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GİDER BÜTÇE GERÇEKLEŞME" sheetId="5" r:id="rId1"/>
  </sheets>
  <definedNames>
    <definedName name="_xlnm.Print_Area" localSheetId="0">'GİDER BÜTÇE GERÇEKLEŞME'!$A$1:$I$64</definedName>
  </definedNames>
  <calcPr calcId="162913"/>
</workbook>
</file>

<file path=xl/calcChain.xml><?xml version="1.0" encoding="utf-8"?>
<calcChain xmlns="http://schemas.openxmlformats.org/spreadsheetml/2006/main">
  <c r="K65" i="5" l="1"/>
  <c r="K4" i="5"/>
  <c r="K5" i="5"/>
  <c r="K6" i="5"/>
  <c r="K7" i="5"/>
  <c r="K8" i="5"/>
  <c r="K9" i="5"/>
  <c r="K10" i="5"/>
  <c r="K11" i="5"/>
  <c r="K12" i="5"/>
  <c r="K13" i="5"/>
  <c r="K14" i="5"/>
  <c r="K15" i="5"/>
  <c r="K16" i="5"/>
  <c r="K17" i="5"/>
  <c r="K18" i="5"/>
  <c r="K19" i="5"/>
  <c r="K20" i="5"/>
  <c r="K21" i="5"/>
  <c r="K22" i="5"/>
  <c r="K23" i="5"/>
  <c r="K24" i="5"/>
  <c r="K25" i="5"/>
  <c r="K26" i="5"/>
  <c r="K27" i="5"/>
  <c r="K28" i="5"/>
  <c r="K29" i="5"/>
  <c r="K33" i="5"/>
  <c r="K34" i="5"/>
  <c r="K38" i="5"/>
  <c r="K39" i="5"/>
  <c r="K41" i="5"/>
  <c r="K43" i="5"/>
  <c r="K44" i="5"/>
  <c r="K45" i="5"/>
  <c r="K48" i="5"/>
  <c r="K49" i="5"/>
  <c r="K50" i="5"/>
  <c r="K51" i="5"/>
  <c r="K52" i="5"/>
  <c r="K53" i="5"/>
  <c r="K54" i="5"/>
  <c r="K55" i="5"/>
  <c r="K56" i="5"/>
  <c r="K57" i="5"/>
  <c r="K58" i="5"/>
  <c r="K59" i="5"/>
  <c r="K60" i="5"/>
  <c r="K61" i="5"/>
  <c r="K62" i="5"/>
  <c r="K63" i="5"/>
  <c r="K64" i="5"/>
  <c r="K3" i="5"/>
</calcChain>
</file>

<file path=xl/sharedStrings.xml><?xml version="1.0" encoding="utf-8"?>
<sst xmlns="http://schemas.openxmlformats.org/spreadsheetml/2006/main" count="392" uniqueCount="61">
  <si>
    <t>Sosyal Haklar</t>
  </si>
  <si>
    <t>04</t>
  </si>
  <si>
    <t>Fazla Mesailer</t>
  </si>
  <si>
    <t>05</t>
  </si>
  <si>
    <t>Ödül ve İkramiyeler</t>
  </si>
  <si>
    <t>BÜTÇE TERTİBİ ADI</t>
  </si>
  <si>
    <t>KULLANILAN ÖDENEK TUTARI</t>
  </si>
  <si>
    <t>06</t>
  </si>
  <si>
    <t>09</t>
  </si>
  <si>
    <t>İşsizlik Sigortası Fonuna Ödemeler</t>
  </si>
  <si>
    <t>KALAN ÖDENEK 
TUTARI</t>
  </si>
  <si>
    <t>01</t>
  </si>
  <si>
    <t/>
  </si>
  <si>
    <t>GENEL HİZMETLER</t>
  </si>
  <si>
    <t>GENEL YÖNETİM HİZMETLERİ</t>
  </si>
  <si>
    <t>1</t>
  </si>
  <si>
    <t>Personel Giderleri</t>
  </si>
  <si>
    <t>Personel Ücretleri</t>
  </si>
  <si>
    <t>02</t>
  </si>
  <si>
    <t>İhbar ve Kıdem Tazminatları</t>
  </si>
  <si>
    <t>ÖDENEK TUTARI (BAŞLANGIÇ)</t>
  </si>
  <si>
    <t>ÖDENEK TUTARI (MEVCUT)</t>
  </si>
  <si>
    <t>Sosyal Güvenlik Kurumlarına Prim Giderleri</t>
  </si>
  <si>
    <t>TOPLAM:</t>
  </si>
  <si>
    <t>Sosyal Güvenlik Kurumuna Ödemeler</t>
  </si>
  <si>
    <t>Mal ve Hizmet Alım Giderleri</t>
  </si>
  <si>
    <t>03</t>
  </si>
  <si>
    <t>Tüketime Yönelik Mal ve Malzeme Alımları</t>
  </si>
  <si>
    <t>Yolluklar</t>
  </si>
  <si>
    <t>Görev Giderleri</t>
  </si>
  <si>
    <t>Hizmet Alımları</t>
  </si>
  <si>
    <t>Temsil ve Tanıtma Giderleri</t>
  </si>
  <si>
    <t>07</t>
  </si>
  <si>
    <t>Menkul Mal, Gayrimaddi Hak Alım, Bakım ve Onarım Giderleri</t>
  </si>
  <si>
    <t>08</t>
  </si>
  <si>
    <t>Gayrimenkul Mal Bakım ve Onarım Giderleri</t>
  </si>
  <si>
    <t>Teknik Destek Giderleri</t>
  </si>
  <si>
    <t>Yedek Ödenekler</t>
  </si>
  <si>
    <t>Yedek Ödenek</t>
  </si>
  <si>
    <t>İZLEME DEĞERLENDİRME ve KOORDİNASYON HİZMETLERİ</t>
  </si>
  <si>
    <t>PLAN, PROGRAM ve PROJE HİZMETLERİ</t>
  </si>
  <si>
    <t>ARAŞTIRMA VE GELİŞTİRME HİZMETLERİ</t>
  </si>
  <si>
    <t>TANITIM VE EĞİTİM HİZMETLERİ</t>
  </si>
  <si>
    <t>PROJE VE FAALİYET DESTEKLEME HİZMETLERİ</t>
  </si>
  <si>
    <t>PROJE DESTEKLEME GİDERLERİ</t>
  </si>
  <si>
    <t>Sermaye Transferleri</t>
  </si>
  <si>
    <t>Proje Teklif Çağrısı Yöntemiyle Verilen Destekler</t>
  </si>
  <si>
    <t>Güdümlü Proje Destekleri</t>
  </si>
  <si>
    <t>14</t>
  </si>
  <si>
    <t>Çalışan ve Üreten Gençler Programı (ÇÜGP)</t>
  </si>
  <si>
    <t>95</t>
  </si>
  <si>
    <t>Sosyal Gelişmeyi Destekleme Programı</t>
  </si>
  <si>
    <t>98</t>
  </si>
  <si>
    <t>Bölgesel Kalkınma Odaklı Toparlanma Acil Eylem Programı Desteği</t>
  </si>
  <si>
    <t>FAALİYET DESTEKLEME GİDERLERİ</t>
  </si>
  <si>
    <t>Fizibilite Desteği</t>
  </si>
  <si>
    <t>BÜTÇE KODLARI</t>
  </si>
  <si>
    <t>GERÇEKLEŞME ORANI</t>
  </si>
  <si>
    <t>-</t>
  </si>
  <si>
    <t>*Ayrıca proje ve faliyet destekleme hizmetleri kapsamında 2.041.516,56 TL'si ajansın ana destekleme faliyetleri, 5.277.511,10 TL'si ajansın
aracılık rolü üstlendiği SOGEP, ve 10.848.558,68 TL'si yine ajansın aracılık rolü üstlendiği CUGEP faaliyetlerinden olmak üzere toplam
18.167.586,34 TL tutarında avans niteliğinde ön ödeme yapılmış olup bu rakam olup henüz bütçe gideri olarak gerçekleşmediğinden tabloda
gösterilmemiştir.</t>
  </si>
  <si>
    <t>T.C.
SERHAT KALKINMA AJANSI
2023 YILI BÜTÇE UYGULAMA SONUÇLARI
OCAK-HAZİRAN DÖNEMİ GİDER GERÇEKLEŞMELERİ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</si>
</sst>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TL&quot;_-;\-* #,##0\ &quot;TL&quot;_-;_-* &quot;-&quot;\ &quot;TL&quot;_-;_-@_-"/>
    <numFmt numFmtId="41" formatCode="_-* #,##0_-;\-* #,##0_-;_-* &quot;-&quot;_-;_-@_-"/>
    <numFmt numFmtId="44" formatCode="_-* #,##0.00\ &quot;TL&quot;_-;\-* #,##0.00\ &quot;TL&quot;_-;_-* &quot;-&quot;??\ &quot;TL&quot;_-;_-@_-"/>
    <numFmt numFmtId="43" formatCode="_-* #,##0.00_-;\-* #,##0.00_-;_-* &quot;-&quot;??_-;_-@_-"/>
  </numFmts>
  <fonts count="11" x14ac:knownFonts="1">
    <font>
      <sz val="11"/>
      <color theme="1"/>
      <name val="Calibri"/>
      <family val="2"/>
      <scheme val="minor"/>
    </font>
    <font>
      <sz val="10"/>
      <name val="Arial"/>
      <family val="2"/>
    </font>
    <font>
      <sz val="10"/>
      <name val="Arial Tur"/>
      <family val="2"/>
      <charset val="162"/>
    </font>
    <font>
      <sz val="12"/>
      <name val="Times New Roman"/>
      <family val="1"/>
      <charset val="162"/>
    </font>
    <font>
      <b/>
      <sz val="11"/>
      <name val="Times New Roman"/>
      <family val="1"/>
      <charset val="162"/>
    </font>
    <font>
      <b/>
      <sz val="11"/>
      <color theme="1"/>
      <name val="Calibri"/>
      <family val="2"/>
      <scheme val="minor"/>
    </font>
    <font>
      <sz val="12"/>
      <color theme="1"/>
      <name val="Times New Roman"/>
      <family val="1"/>
      <charset val="162"/>
    </font>
    <font>
      <b/>
      <sz val="10.5"/>
      <name val="Times New Roman"/>
      <family val="1"/>
      <charset val="162"/>
    </font>
    <font>
      <b/>
      <sz val="11"/>
      <color theme="1"/>
      <name val="Calibri"/>
      <family val="2"/>
      <charset val="162"/>
      <scheme val="minor"/>
    </font>
    <font>
      <sz val="13"/>
      <color theme="1"/>
      <name val="Times New Roman"/>
      <family val="1"/>
      <charset val="162"/>
    </font>
    <font>
      <b/>
      <sz val="13"/>
      <name val="Times New Roman"/>
      <family val="1"/>
      <charset val="162"/>
    </font>
  </fonts>
  <fills count="2">
    <fill>
      <patternFill patternType="none"/>
    </fill>
    <fill>
      <patternFill patternType="gray125"/>
    </fill>
  </fills>
  <borders count="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2" fillId="0" borderId="0"/>
  </cellStyleXfs>
  <cellXfs count="25">
    <xf numFmtId="0" fontId="0" fillId="0" borderId="0" xfId="0"/>
    <xf numFmtId="4" fontId="3" fillId="0" borderId="1"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0" fontId="0" fillId="0" borderId="0" xfId="0" applyFont="1"/>
    <xf numFmtId="0" fontId="4" fillId="0" borderId="2" xfId="0" applyFont="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0" xfId="0" applyFont="1"/>
    <xf numFmtId="4" fontId="3" fillId="0" borderId="2"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10" fontId="6" fillId="0" borderId="2" xfId="0" applyNumberFormat="1" applyFont="1" applyBorder="1"/>
    <xf numFmtId="10" fontId="6" fillId="0" borderId="2" xfId="0" applyNumberFormat="1" applyFont="1" applyBorder="1" applyAlignment="1">
      <alignment horizontal="right"/>
    </xf>
    <xf numFmtId="0" fontId="7" fillId="0" borderId="2" xfId="0" applyFont="1" applyBorder="1" applyAlignment="1">
      <alignment horizontal="center" vertical="center" wrapText="1"/>
    </xf>
    <xf numFmtId="4" fontId="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8" fillId="0" borderId="0" xfId="0" applyFont="1"/>
    <xf numFmtId="0" fontId="9" fillId="0" borderId="6" xfId="0" applyFont="1" applyBorder="1" applyAlignment="1">
      <alignment horizontal="left" wrapText="1"/>
    </xf>
    <xf numFmtId="0" fontId="9" fillId="0" borderId="7" xfId="0" applyFont="1" applyBorder="1" applyAlignment="1">
      <alignment horizontal="left"/>
    </xf>
    <xf numFmtId="0" fontId="9" fillId="0" borderId="8" xfId="0" applyFont="1" applyBorder="1" applyAlignment="1">
      <alignment horizontal="left"/>
    </xf>
    <xf numFmtId="0" fontId="4" fillId="0" borderId="5" xfId="0" applyFont="1" applyBorder="1" applyAlignment="1">
      <alignment horizontal="righ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3" xfId="0" applyFont="1" applyBorder="1" applyAlignment="1">
      <alignment horizontal="center" wrapText="1"/>
    </xf>
    <xf numFmtId="0" fontId="10" fillId="0" borderId="1" xfId="0" applyFont="1" applyBorder="1" applyAlignment="1">
      <alignment horizontal="center"/>
    </xf>
    <xf numFmtId="0" fontId="10" fillId="0" borderId="4" xfId="0" applyFont="1" applyBorder="1" applyAlignment="1">
      <alignment horizontal="center"/>
    </xf>
  </cellXfs>
  <cellStyles count="8">
    <cellStyle name="Comma" xfId="4"/>
    <cellStyle name="Comma [0]" xfId="5"/>
    <cellStyle name="Currency" xfId="2"/>
    <cellStyle name="Currency [0]" xfId="3"/>
    <cellStyle name="Normal" xfId="0" builtinId="0"/>
    <cellStyle name="Normal 2" xfId="7"/>
    <cellStyle name="Normal 5" xfId="6"/>
    <cellStyle name="Percent" xfId="1"/>
  </cellStyles>
  <dxfs count="4">
    <dxf>
      <font>
        <b/>
        <i val="0"/>
      </font>
    </dxf>
    <dxf>
      <font>
        <b/>
        <i val="0"/>
      </font>
      <fill>
        <patternFill>
          <bgColor theme="3" tint="0.79995117038483843"/>
        </patternFill>
      </fill>
    </dxf>
    <dxf>
      <font>
        <b/>
        <i val="0"/>
      </font>
      <fill>
        <patternFill>
          <bgColor theme="4"/>
        </patternFill>
      </fill>
    </dxf>
    <dxf>
      <font>
        <b/>
        <i val="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abSelected="1" zoomScale="90" zoomScaleNormal="90" workbookViewId="0">
      <selection activeCell="H3" sqref="H3"/>
    </sheetView>
  </sheetViews>
  <sheetFormatPr defaultColWidth="9.140625" defaultRowHeight="15" x14ac:dyDescent="0.25"/>
  <cols>
    <col min="1" max="1" width="6.5703125" customWidth="1"/>
    <col min="2" max="2" width="3.85546875" customWidth="1"/>
    <col min="3" max="3" width="3.42578125" customWidth="1"/>
    <col min="4" max="4" width="4.28515625" customWidth="1"/>
    <col min="5" max="5" width="4.140625" customWidth="1"/>
    <col min="6" max="6" width="45.140625" customWidth="1"/>
    <col min="7" max="7" width="16.140625" customWidth="1"/>
    <col min="8" max="8" width="19.5703125" customWidth="1"/>
    <col min="9" max="9" width="18.5703125" customWidth="1"/>
    <col min="10" max="10" width="17" customWidth="1"/>
    <col min="11" max="11" width="12.42578125" customWidth="1"/>
    <col min="12" max="12" width="24.85546875" customWidth="1"/>
  </cols>
  <sheetData>
    <row r="1" spans="1:11" ht="73.5" customHeight="1" x14ac:dyDescent="0.25">
      <c r="A1" s="22" t="s">
        <v>60</v>
      </c>
      <c r="B1" s="23"/>
      <c r="C1" s="23"/>
      <c r="D1" s="23"/>
      <c r="E1" s="23"/>
      <c r="F1" s="23"/>
      <c r="G1" s="23"/>
      <c r="H1" s="23"/>
      <c r="I1" s="23"/>
      <c r="J1" s="23"/>
      <c r="K1" s="24"/>
    </row>
    <row r="2" spans="1:11" s="6" customFormat="1" ht="42.75" customHeight="1" x14ac:dyDescent="0.25">
      <c r="A2" s="19" t="s">
        <v>56</v>
      </c>
      <c r="B2" s="20"/>
      <c r="C2" s="20"/>
      <c r="D2" s="20"/>
      <c r="E2" s="21"/>
      <c r="F2" s="4" t="s">
        <v>5</v>
      </c>
      <c r="G2" s="4" t="s">
        <v>20</v>
      </c>
      <c r="H2" s="4" t="s">
        <v>21</v>
      </c>
      <c r="I2" s="8" t="s">
        <v>6</v>
      </c>
      <c r="J2" s="4" t="s">
        <v>10</v>
      </c>
      <c r="K2" s="11" t="s">
        <v>57</v>
      </c>
    </row>
    <row r="3" spans="1:11" s="3" customFormat="1" ht="24" customHeight="1" x14ac:dyDescent="0.25">
      <c r="A3" s="5" t="s">
        <v>11</v>
      </c>
      <c r="B3" s="5" t="s">
        <v>12</v>
      </c>
      <c r="C3" s="5" t="s">
        <v>12</v>
      </c>
      <c r="D3" s="5" t="s">
        <v>12</v>
      </c>
      <c r="E3" s="5" t="s">
        <v>12</v>
      </c>
      <c r="F3" s="7" t="s">
        <v>13</v>
      </c>
      <c r="G3" s="1">
        <v>55015358.090000004</v>
      </c>
      <c r="H3" s="2">
        <v>51456000</v>
      </c>
      <c r="I3" s="2">
        <v>19106653.32</v>
      </c>
      <c r="J3" s="2">
        <v>32331369.02</v>
      </c>
      <c r="K3" s="9">
        <f>+I3/H3</f>
        <v>0.37132022154850747</v>
      </c>
    </row>
    <row r="4" spans="1:11" s="3" customFormat="1" ht="24" customHeight="1" x14ac:dyDescent="0.25">
      <c r="A4" s="5" t="s">
        <v>11</v>
      </c>
      <c r="B4" s="5" t="s">
        <v>11</v>
      </c>
      <c r="C4" s="5" t="s">
        <v>12</v>
      </c>
      <c r="D4" s="5" t="s">
        <v>12</v>
      </c>
      <c r="E4" s="5" t="s">
        <v>12</v>
      </c>
      <c r="F4" s="7" t="s">
        <v>14</v>
      </c>
      <c r="G4" s="1">
        <v>41151358.090000004</v>
      </c>
      <c r="H4" s="2">
        <v>41066000</v>
      </c>
      <c r="I4" s="2">
        <v>16783472.129999999</v>
      </c>
      <c r="J4" s="2">
        <v>24282526.870000001</v>
      </c>
      <c r="K4" s="9">
        <f t="shared" ref="K4:K64" si="0">+I4/H4</f>
        <v>0.40869507938440558</v>
      </c>
    </row>
    <row r="5" spans="1:11" s="3" customFormat="1" ht="24" customHeight="1" x14ac:dyDescent="0.25">
      <c r="A5" s="5" t="s">
        <v>11</v>
      </c>
      <c r="B5" s="5" t="s">
        <v>11</v>
      </c>
      <c r="C5" s="5" t="s">
        <v>15</v>
      </c>
      <c r="D5" s="5" t="s">
        <v>11</v>
      </c>
      <c r="E5" s="5" t="s">
        <v>12</v>
      </c>
      <c r="F5" s="7" t="s">
        <v>16</v>
      </c>
      <c r="G5" s="1">
        <v>29550000</v>
      </c>
      <c r="H5" s="2">
        <v>29300000</v>
      </c>
      <c r="I5" s="2">
        <v>12696820.300000001</v>
      </c>
      <c r="J5" s="2">
        <v>16603179.699999999</v>
      </c>
      <c r="K5" s="9">
        <f t="shared" si="0"/>
        <v>0.43333857679180887</v>
      </c>
    </row>
    <row r="6" spans="1:11" s="3" customFormat="1" ht="24" customHeight="1" x14ac:dyDescent="0.25">
      <c r="A6" s="5" t="s">
        <v>11</v>
      </c>
      <c r="B6" s="5" t="s">
        <v>11</v>
      </c>
      <c r="C6" s="5" t="s">
        <v>15</v>
      </c>
      <c r="D6" s="5" t="s">
        <v>11</v>
      </c>
      <c r="E6" s="5" t="s">
        <v>11</v>
      </c>
      <c r="F6" s="7" t="s">
        <v>17</v>
      </c>
      <c r="G6" s="1">
        <v>19370000</v>
      </c>
      <c r="H6" s="2">
        <v>19040000</v>
      </c>
      <c r="I6" s="2">
        <v>7981872.9699999997</v>
      </c>
      <c r="J6" s="2">
        <v>11058127.029999999</v>
      </c>
      <c r="K6" s="9">
        <f t="shared" si="0"/>
        <v>0.41921601733193276</v>
      </c>
    </row>
    <row r="7" spans="1:11" s="3" customFormat="1" ht="24" customHeight="1" x14ac:dyDescent="0.25">
      <c r="A7" s="5" t="s">
        <v>11</v>
      </c>
      <c r="B7" s="5" t="s">
        <v>11</v>
      </c>
      <c r="C7" s="5" t="s">
        <v>15</v>
      </c>
      <c r="D7" s="5" t="s">
        <v>11</v>
      </c>
      <c r="E7" s="5" t="s">
        <v>18</v>
      </c>
      <c r="F7" s="7" t="s">
        <v>19</v>
      </c>
      <c r="G7" s="1">
        <v>750000</v>
      </c>
      <c r="H7" s="2">
        <v>830000</v>
      </c>
      <c r="I7" s="2">
        <v>827956.35</v>
      </c>
      <c r="J7" s="2">
        <v>2043.65</v>
      </c>
      <c r="K7" s="9">
        <f t="shared" si="0"/>
        <v>0.99753777108433728</v>
      </c>
    </row>
    <row r="8" spans="1:11" s="3" customFormat="1" ht="24" customHeight="1" x14ac:dyDescent="0.25">
      <c r="A8" s="5" t="s">
        <v>11</v>
      </c>
      <c r="B8" s="5" t="s">
        <v>11</v>
      </c>
      <c r="C8" s="5" t="s">
        <v>15</v>
      </c>
      <c r="D8" s="5" t="s">
        <v>11</v>
      </c>
      <c r="E8" s="5" t="s">
        <v>26</v>
      </c>
      <c r="F8" s="7" t="s">
        <v>0</v>
      </c>
      <c r="G8" s="1">
        <v>3300000</v>
      </c>
      <c r="H8" s="2">
        <v>3300000</v>
      </c>
      <c r="I8" s="2">
        <v>1455882.43</v>
      </c>
      <c r="J8" s="2">
        <v>1844117.57</v>
      </c>
      <c r="K8" s="9">
        <f t="shared" si="0"/>
        <v>0.4411764939393939</v>
      </c>
    </row>
    <row r="9" spans="1:11" s="3" customFormat="1" ht="24" customHeight="1" x14ac:dyDescent="0.25">
      <c r="A9" s="5" t="s">
        <v>11</v>
      </c>
      <c r="B9" s="5" t="s">
        <v>11</v>
      </c>
      <c r="C9" s="5" t="s">
        <v>15</v>
      </c>
      <c r="D9" s="5" t="s">
        <v>11</v>
      </c>
      <c r="E9" s="5" t="s">
        <v>1</v>
      </c>
      <c r="F9" s="7" t="s">
        <v>2</v>
      </c>
      <c r="G9" s="1">
        <v>30000</v>
      </c>
      <c r="H9" s="2">
        <v>30000</v>
      </c>
      <c r="I9" s="2">
        <v>0</v>
      </c>
      <c r="J9" s="2">
        <v>30000</v>
      </c>
      <c r="K9" s="9">
        <f t="shared" si="0"/>
        <v>0</v>
      </c>
    </row>
    <row r="10" spans="1:11" s="3" customFormat="1" ht="24" customHeight="1" x14ac:dyDescent="0.25">
      <c r="A10" s="5" t="s">
        <v>11</v>
      </c>
      <c r="B10" s="5" t="s">
        <v>11</v>
      </c>
      <c r="C10" s="5" t="s">
        <v>15</v>
      </c>
      <c r="D10" s="5" t="s">
        <v>11</v>
      </c>
      <c r="E10" s="5" t="s">
        <v>3</v>
      </c>
      <c r="F10" s="7" t="s">
        <v>4</v>
      </c>
      <c r="G10" s="1">
        <v>6100000</v>
      </c>
      <c r="H10" s="2">
        <v>6100000</v>
      </c>
      <c r="I10" s="2">
        <v>2431108.5499999998</v>
      </c>
      <c r="J10" s="2">
        <v>3668891.45</v>
      </c>
      <c r="K10" s="9">
        <f t="shared" si="0"/>
        <v>0.39854238524590163</v>
      </c>
    </row>
    <row r="11" spans="1:11" s="3" customFormat="1" ht="24" customHeight="1" x14ac:dyDescent="0.25">
      <c r="A11" s="5" t="s">
        <v>11</v>
      </c>
      <c r="B11" s="5" t="s">
        <v>11</v>
      </c>
      <c r="C11" s="5" t="s">
        <v>15</v>
      </c>
      <c r="D11" s="5" t="s">
        <v>18</v>
      </c>
      <c r="E11" s="5" t="s">
        <v>12</v>
      </c>
      <c r="F11" s="7" t="s">
        <v>22</v>
      </c>
      <c r="G11" s="1">
        <v>4911000</v>
      </c>
      <c r="H11" s="2">
        <v>4911000</v>
      </c>
      <c r="I11" s="2">
        <v>2537729.14</v>
      </c>
      <c r="J11" s="2">
        <v>2373270.86</v>
      </c>
      <c r="K11" s="9">
        <f t="shared" si="0"/>
        <v>0.51674386886581147</v>
      </c>
    </row>
    <row r="12" spans="1:11" s="3" customFormat="1" ht="24" customHeight="1" x14ac:dyDescent="0.25">
      <c r="A12" s="5" t="s">
        <v>11</v>
      </c>
      <c r="B12" s="5" t="s">
        <v>11</v>
      </c>
      <c r="C12" s="5" t="s">
        <v>15</v>
      </c>
      <c r="D12" s="5" t="s">
        <v>18</v>
      </c>
      <c r="E12" s="5" t="s">
        <v>11</v>
      </c>
      <c r="F12" s="7" t="s">
        <v>9</v>
      </c>
      <c r="G12" s="1">
        <v>504000</v>
      </c>
      <c r="H12" s="2">
        <v>504000</v>
      </c>
      <c r="I12" s="2">
        <v>225575.62</v>
      </c>
      <c r="J12" s="2">
        <v>278424.38</v>
      </c>
      <c r="K12" s="9">
        <f t="shared" si="0"/>
        <v>0.44757067460317457</v>
      </c>
    </row>
    <row r="13" spans="1:11" s="3" customFormat="1" ht="24" customHeight="1" x14ac:dyDescent="0.25">
      <c r="A13" s="5" t="s">
        <v>11</v>
      </c>
      <c r="B13" s="5" t="s">
        <v>11</v>
      </c>
      <c r="C13" s="5" t="s">
        <v>15</v>
      </c>
      <c r="D13" s="5" t="s">
        <v>18</v>
      </c>
      <c r="E13" s="5" t="s">
        <v>18</v>
      </c>
      <c r="F13" s="7" t="s">
        <v>24</v>
      </c>
      <c r="G13" s="1">
        <v>4407000</v>
      </c>
      <c r="H13" s="2">
        <v>4407000</v>
      </c>
      <c r="I13" s="2">
        <v>2312153.52</v>
      </c>
      <c r="J13" s="2">
        <v>2094846.48</v>
      </c>
      <c r="K13" s="9">
        <f t="shared" si="0"/>
        <v>0.5246547583390061</v>
      </c>
    </row>
    <row r="14" spans="1:11" s="3" customFormat="1" ht="24" customHeight="1" x14ac:dyDescent="0.25">
      <c r="A14" s="5" t="s">
        <v>11</v>
      </c>
      <c r="B14" s="5" t="s">
        <v>11</v>
      </c>
      <c r="C14" s="5" t="s">
        <v>15</v>
      </c>
      <c r="D14" s="5" t="s">
        <v>26</v>
      </c>
      <c r="E14" s="5" t="s">
        <v>12</v>
      </c>
      <c r="F14" s="7" t="s">
        <v>25</v>
      </c>
      <c r="G14" s="1">
        <v>6495000</v>
      </c>
      <c r="H14" s="2">
        <v>6655000</v>
      </c>
      <c r="I14" s="2">
        <v>1548922.69</v>
      </c>
      <c r="J14" s="2">
        <v>5106076.3099999996</v>
      </c>
      <c r="K14" s="9">
        <f t="shared" si="0"/>
        <v>0.23274570848985723</v>
      </c>
    </row>
    <row r="15" spans="1:11" s="3" customFormat="1" ht="24" customHeight="1" x14ac:dyDescent="0.25">
      <c r="A15" s="5" t="s">
        <v>11</v>
      </c>
      <c r="B15" s="5" t="s">
        <v>11</v>
      </c>
      <c r="C15" s="5" t="s">
        <v>15</v>
      </c>
      <c r="D15" s="5" t="s">
        <v>26</v>
      </c>
      <c r="E15" s="5" t="s">
        <v>18</v>
      </c>
      <c r="F15" s="7" t="s">
        <v>27</v>
      </c>
      <c r="G15" s="1">
        <v>1420000</v>
      </c>
      <c r="H15" s="2">
        <v>1580000</v>
      </c>
      <c r="I15" s="2">
        <v>461408.98</v>
      </c>
      <c r="J15" s="2">
        <v>1118591.02</v>
      </c>
      <c r="K15" s="9">
        <f t="shared" si="0"/>
        <v>0.29203099999999999</v>
      </c>
    </row>
    <row r="16" spans="1:11" s="3" customFormat="1" ht="24" customHeight="1" x14ac:dyDescent="0.25">
      <c r="A16" s="5" t="s">
        <v>11</v>
      </c>
      <c r="B16" s="5" t="s">
        <v>11</v>
      </c>
      <c r="C16" s="5" t="s">
        <v>15</v>
      </c>
      <c r="D16" s="5" t="s">
        <v>26</v>
      </c>
      <c r="E16" s="5" t="s">
        <v>26</v>
      </c>
      <c r="F16" s="7" t="s">
        <v>28</v>
      </c>
      <c r="G16" s="1">
        <v>495000</v>
      </c>
      <c r="H16" s="2">
        <v>495000</v>
      </c>
      <c r="I16" s="2">
        <v>106540.25</v>
      </c>
      <c r="J16" s="2">
        <v>388459.75</v>
      </c>
      <c r="K16" s="9">
        <f t="shared" si="0"/>
        <v>0.21523282828282828</v>
      </c>
    </row>
    <row r="17" spans="1:11" s="3" customFormat="1" ht="24" customHeight="1" x14ac:dyDescent="0.25">
      <c r="A17" s="5" t="s">
        <v>11</v>
      </c>
      <c r="B17" s="5" t="s">
        <v>11</v>
      </c>
      <c r="C17" s="5" t="s">
        <v>15</v>
      </c>
      <c r="D17" s="5" t="s">
        <v>26</v>
      </c>
      <c r="E17" s="5" t="s">
        <v>1</v>
      </c>
      <c r="F17" s="7" t="s">
        <v>29</v>
      </c>
      <c r="G17" s="1">
        <v>50000</v>
      </c>
      <c r="H17" s="2">
        <v>50000</v>
      </c>
      <c r="I17" s="2">
        <v>9584.6</v>
      </c>
      <c r="J17" s="2">
        <v>40415.4</v>
      </c>
      <c r="K17" s="9">
        <f t="shared" si="0"/>
        <v>0.191692</v>
      </c>
    </row>
    <row r="18" spans="1:11" s="3" customFormat="1" ht="24" customHeight="1" x14ac:dyDescent="0.25">
      <c r="A18" s="5" t="s">
        <v>11</v>
      </c>
      <c r="B18" s="5" t="s">
        <v>11</v>
      </c>
      <c r="C18" s="5" t="s">
        <v>15</v>
      </c>
      <c r="D18" s="5" t="s">
        <v>26</v>
      </c>
      <c r="E18" s="5" t="s">
        <v>3</v>
      </c>
      <c r="F18" s="7" t="s">
        <v>30</v>
      </c>
      <c r="G18" s="1">
        <v>2810000</v>
      </c>
      <c r="H18" s="2">
        <v>2960000</v>
      </c>
      <c r="I18" s="2">
        <v>864657.67</v>
      </c>
      <c r="J18" s="2">
        <v>2095341.33</v>
      </c>
      <c r="K18" s="9">
        <f t="shared" si="0"/>
        <v>0.2921140777027027</v>
      </c>
    </row>
    <row r="19" spans="1:11" s="3" customFormat="1" ht="24" customHeight="1" x14ac:dyDescent="0.25">
      <c r="A19" s="5" t="s">
        <v>11</v>
      </c>
      <c r="B19" s="5" t="s">
        <v>11</v>
      </c>
      <c r="C19" s="5" t="s">
        <v>15</v>
      </c>
      <c r="D19" s="5" t="s">
        <v>26</v>
      </c>
      <c r="E19" s="5" t="s">
        <v>7</v>
      </c>
      <c r="F19" s="7" t="s">
        <v>31</v>
      </c>
      <c r="G19" s="1">
        <v>720000</v>
      </c>
      <c r="H19" s="2">
        <v>620000</v>
      </c>
      <c r="I19" s="2">
        <v>76126.86</v>
      </c>
      <c r="J19" s="2">
        <v>543873.14</v>
      </c>
      <c r="K19" s="9">
        <f t="shared" si="0"/>
        <v>0.12278525806451614</v>
      </c>
    </row>
    <row r="20" spans="1:11" s="3" customFormat="1" ht="33.75" customHeight="1" x14ac:dyDescent="0.25">
      <c r="A20" s="5" t="s">
        <v>11</v>
      </c>
      <c r="B20" s="5" t="s">
        <v>11</v>
      </c>
      <c r="C20" s="5" t="s">
        <v>15</v>
      </c>
      <c r="D20" s="5" t="s">
        <v>26</v>
      </c>
      <c r="E20" s="5" t="s">
        <v>32</v>
      </c>
      <c r="F20" s="7" t="s">
        <v>33</v>
      </c>
      <c r="G20" s="1">
        <v>750000</v>
      </c>
      <c r="H20" s="2">
        <v>700000</v>
      </c>
      <c r="I20" s="2">
        <v>26159.89</v>
      </c>
      <c r="J20" s="2">
        <v>673840.11</v>
      </c>
      <c r="K20" s="9">
        <f t="shared" si="0"/>
        <v>3.7371271428571426E-2</v>
      </c>
    </row>
    <row r="21" spans="1:11" s="3" customFormat="1" ht="24" customHeight="1" x14ac:dyDescent="0.25">
      <c r="A21" s="5" t="s">
        <v>11</v>
      </c>
      <c r="B21" s="5" t="s">
        <v>11</v>
      </c>
      <c r="C21" s="5" t="s">
        <v>15</v>
      </c>
      <c r="D21" s="5" t="s">
        <v>26</v>
      </c>
      <c r="E21" s="5" t="s">
        <v>34</v>
      </c>
      <c r="F21" s="7" t="s">
        <v>35</v>
      </c>
      <c r="G21" s="1">
        <v>250000</v>
      </c>
      <c r="H21" s="2">
        <v>250000</v>
      </c>
      <c r="I21" s="2">
        <v>4444.4399999999996</v>
      </c>
      <c r="J21" s="2">
        <v>245555.56</v>
      </c>
      <c r="K21" s="9">
        <f t="shared" si="0"/>
        <v>1.777776E-2</v>
      </c>
    </row>
    <row r="22" spans="1:11" s="3" customFormat="1" ht="36" customHeight="1" x14ac:dyDescent="0.25">
      <c r="A22" s="5" t="s">
        <v>11</v>
      </c>
      <c r="B22" s="5" t="s">
        <v>11</v>
      </c>
      <c r="C22" s="5" t="s">
        <v>15</v>
      </c>
      <c r="D22" s="5" t="s">
        <v>8</v>
      </c>
      <c r="E22" s="5" t="s">
        <v>12</v>
      </c>
      <c r="F22" s="7" t="s">
        <v>37</v>
      </c>
      <c r="G22" s="1">
        <v>195358.09</v>
      </c>
      <c r="H22" s="2">
        <v>200000</v>
      </c>
      <c r="I22" s="2">
        <v>0</v>
      </c>
      <c r="J22" s="2">
        <v>200000</v>
      </c>
      <c r="K22" s="9">
        <f t="shared" si="0"/>
        <v>0</v>
      </c>
    </row>
    <row r="23" spans="1:11" s="3" customFormat="1" ht="36" customHeight="1" x14ac:dyDescent="0.25">
      <c r="A23" s="5" t="s">
        <v>11</v>
      </c>
      <c r="B23" s="5" t="s">
        <v>11</v>
      </c>
      <c r="C23" s="5" t="s">
        <v>15</v>
      </c>
      <c r="D23" s="5" t="s">
        <v>8</v>
      </c>
      <c r="E23" s="5" t="s">
        <v>8</v>
      </c>
      <c r="F23" s="7" t="s">
        <v>38</v>
      </c>
      <c r="G23" s="1">
        <v>195358.09</v>
      </c>
      <c r="H23" s="2">
        <v>200000</v>
      </c>
      <c r="I23" s="2">
        <v>0</v>
      </c>
      <c r="J23" s="2">
        <v>200000</v>
      </c>
      <c r="K23" s="9">
        <f t="shared" si="0"/>
        <v>0</v>
      </c>
    </row>
    <row r="24" spans="1:11" s="3" customFormat="1" ht="36" customHeight="1" x14ac:dyDescent="0.25">
      <c r="A24" s="5" t="s">
        <v>11</v>
      </c>
      <c r="B24" s="5" t="s">
        <v>18</v>
      </c>
      <c r="C24" s="5" t="s">
        <v>12</v>
      </c>
      <c r="D24" s="5" t="s">
        <v>12</v>
      </c>
      <c r="E24" s="5" t="s">
        <v>12</v>
      </c>
      <c r="F24" s="7" t="s">
        <v>39</v>
      </c>
      <c r="G24" s="1">
        <v>2550000</v>
      </c>
      <c r="H24" s="2">
        <v>1886000</v>
      </c>
      <c r="I24" s="2">
        <v>853373.48</v>
      </c>
      <c r="J24" s="2">
        <v>1032626.52</v>
      </c>
      <c r="K24" s="9">
        <f t="shared" si="0"/>
        <v>0.45247798515376458</v>
      </c>
    </row>
    <row r="25" spans="1:11" s="3" customFormat="1" ht="36" customHeight="1" x14ac:dyDescent="0.25">
      <c r="A25" s="5" t="s">
        <v>11</v>
      </c>
      <c r="B25" s="5" t="s">
        <v>18</v>
      </c>
      <c r="C25" s="5" t="s">
        <v>15</v>
      </c>
      <c r="D25" s="5" t="s">
        <v>26</v>
      </c>
      <c r="E25" s="5" t="s">
        <v>12</v>
      </c>
      <c r="F25" s="7" t="s">
        <v>25</v>
      </c>
      <c r="G25" s="1">
        <v>2550000</v>
      </c>
      <c r="H25" s="2">
        <v>1886000</v>
      </c>
      <c r="I25" s="2">
        <v>853373.48</v>
      </c>
      <c r="J25" s="2">
        <v>1032626.52</v>
      </c>
      <c r="K25" s="9">
        <f t="shared" si="0"/>
        <v>0.45247798515376458</v>
      </c>
    </row>
    <row r="26" spans="1:11" s="3" customFormat="1" ht="36" customHeight="1" x14ac:dyDescent="0.25">
      <c r="A26" s="5" t="s">
        <v>11</v>
      </c>
      <c r="B26" s="5" t="s">
        <v>18</v>
      </c>
      <c r="C26" s="5" t="s">
        <v>15</v>
      </c>
      <c r="D26" s="5" t="s">
        <v>26</v>
      </c>
      <c r="E26" s="5" t="s">
        <v>26</v>
      </c>
      <c r="F26" s="7" t="s">
        <v>28</v>
      </c>
      <c r="G26" s="1">
        <v>50000</v>
      </c>
      <c r="H26" s="2">
        <v>50000</v>
      </c>
      <c r="I26" s="2">
        <v>18279.88</v>
      </c>
      <c r="J26" s="2">
        <v>31720.12</v>
      </c>
      <c r="K26" s="9">
        <f t="shared" si="0"/>
        <v>0.36559760000000002</v>
      </c>
    </row>
    <row r="27" spans="1:11" s="3" customFormat="1" ht="36" customHeight="1" x14ac:dyDescent="0.25">
      <c r="A27" s="5" t="s">
        <v>11</v>
      </c>
      <c r="B27" s="5" t="s">
        <v>18</v>
      </c>
      <c r="C27" s="5" t="s">
        <v>15</v>
      </c>
      <c r="D27" s="5" t="s">
        <v>26</v>
      </c>
      <c r="E27" s="5" t="s">
        <v>8</v>
      </c>
      <c r="F27" s="7" t="s">
        <v>36</v>
      </c>
      <c r="G27" s="1">
        <v>2500000</v>
      </c>
      <c r="H27" s="2">
        <v>1836000</v>
      </c>
      <c r="I27" s="2">
        <v>835093.6</v>
      </c>
      <c r="J27" s="2">
        <v>1000906.4</v>
      </c>
      <c r="K27" s="9">
        <f t="shared" si="0"/>
        <v>0.45484400871459696</v>
      </c>
    </row>
    <row r="28" spans="1:11" s="3" customFormat="1" ht="24" customHeight="1" x14ac:dyDescent="0.25">
      <c r="A28" s="5" t="s">
        <v>11</v>
      </c>
      <c r="B28" s="5" t="s">
        <v>26</v>
      </c>
      <c r="C28" s="5" t="s">
        <v>12</v>
      </c>
      <c r="D28" s="5" t="s">
        <v>12</v>
      </c>
      <c r="E28" s="5" t="s">
        <v>12</v>
      </c>
      <c r="F28" s="7" t="s">
        <v>40</v>
      </c>
      <c r="G28" s="1">
        <v>3184000</v>
      </c>
      <c r="H28" s="2">
        <v>2574000</v>
      </c>
      <c r="I28" s="2">
        <v>320464.09000000003</v>
      </c>
      <c r="J28" s="2">
        <v>2253535.91</v>
      </c>
      <c r="K28" s="9">
        <f t="shared" si="0"/>
        <v>0.12450042346542348</v>
      </c>
    </row>
    <row r="29" spans="1:11" s="3" customFormat="1" ht="24" customHeight="1" x14ac:dyDescent="0.25">
      <c r="A29" s="5" t="s">
        <v>11</v>
      </c>
      <c r="B29" s="5" t="s">
        <v>26</v>
      </c>
      <c r="C29" s="5" t="s">
        <v>15</v>
      </c>
      <c r="D29" s="5" t="s">
        <v>26</v>
      </c>
      <c r="E29" s="5" t="s">
        <v>12</v>
      </c>
      <c r="F29" s="7" t="s">
        <v>25</v>
      </c>
      <c r="G29" s="1">
        <v>3184000</v>
      </c>
      <c r="H29" s="2">
        <v>2574000</v>
      </c>
      <c r="I29" s="2">
        <v>320464.09000000003</v>
      </c>
      <c r="J29" s="2">
        <v>2253535.91</v>
      </c>
      <c r="K29" s="9">
        <f t="shared" si="0"/>
        <v>0.12450042346542348</v>
      </c>
    </row>
    <row r="30" spans="1:11" s="3" customFormat="1" ht="24" customHeight="1" x14ac:dyDescent="0.25">
      <c r="A30" s="5" t="s">
        <v>11</v>
      </c>
      <c r="B30" s="5" t="s">
        <v>26</v>
      </c>
      <c r="C30" s="5" t="s">
        <v>15</v>
      </c>
      <c r="D30" s="5" t="s">
        <v>26</v>
      </c>
      <c r="E30" s="5" t="s">
        <v>18</v>
      </c>
      <c r="F30" s="7" t="s">
        <v>27</v>
      </c>
      <c r="G30" s="1">
        <v>0</v>
      </c>
      <c r="H30" s="2">
        <v>0</v>
      </c>
      <c r="I30" s="2">
        <v>0</v>
      </c>
      <c r="J30" s="2">
        <v>0</v>
      </c>
      <c r="K30" s="10" t="s">
        <v>58</v>
      </c>
    </row>
    <row r="31" spans="1:11" s="3" customFormat="1" ht="24" customHeight="1" x14ac:dyDescent="0.25">
      <c r="A31" s="5" t="s">
        <v>11</v>
      </c>
      <c r="B31" s="5" t="s">
        <v>26</v>
      </c>
      <c r="C31" s="5" t="s">
        <v>15</v>
      </c>
      <c r="D31" s="5" t="s">
        <v>26</v>
      </c>
      <c r="E31" s="5" t="s">
        <v>26</v>
      </c>
      <c r="F31" s="7" t="s">
        <v>28</v>
      </c>
      <c r="G31" s="1">
        <v>0</v>
      </c>
      <c r="H31" s="2">
        <v>0</v>
      </c>
      <c r="I31" s="2">
        <v>0</v>
      </c>
      <c r="J31" s="2">
        <v>0</v>
      </c>
      <c r="K31" s="10" t="s">
        <v>58</v>
      </c>
    </row>
    <row r="32" spans="1:11" s="3" customFormat="1" ht="24" customHeight="1" x14ac:dyDescent="0.25">
      <c r="A32" s="5" t="s">
        <v>11</v>
      </c>
      <c r="B32" s="5" t="s">
        <v>26</v>
      </c>
      <c r="C32" s="5" t="s">
        <v>15</v>
      </c>
      <c r="D32" s="5" t="s">
        <v>26</v>
      </c>
      <c r="E32" s="5" t="s">
        <v>1</v>
      </c>
      <c r="F32" s="7" t="s">
        <v>29</v>
      </c>
      <c r="G32" s="1">
        <v>0</v>
      </c>
      <c r="H32" s="2">
        <v>0</v>
      </c>
      <c r="I32" s="2">
        <v>0</v>
      </c>
      <c r="J32" s="2">
        <v>0</v>
      </c>
      <c r="K32" s="10" t="s">
        <v>58</v>
      </c>
    </row>
    <row r="33" spans="1:11" s="3" customFormat="1" ht="24" customHeight="1" x14ac:dyDescent="0.25">
      <c r="A33" s="5" t="s">
        <v>11</v>
      </c>
      <c r="B33" s="5" t="s">
        <v>26</v>
      </c>
      <c r="C33" s="5" t="s">
        <v>15</v>
      </c>
      <c r="D33" s="5" t="s">
        <v>26</v>
      </c>
      <c r="E33" s="5" t="s">
        <v>3</v>
      </c>
      <c r="F33" s="7" t="s">
        <v>30</v>
      </c>
      <c r="G33" s="1">
        <v>3034000</v>
      </c>
      <c r="H33" s="2">
        <v>2424000</v>
      </c>
      <c r="I33" s="2">
        <v>320464.09000000003</v>
      </c>
      <c r="J33" s="2">
        <v>2103535.91</v>
      </c>
      <c r="K33" s="9">
        <f t="shared" si="0"/>
        <v>0.13220465759075908</v>
      </c>
    </row>
    <row r="34" spans="1:11" s="3" customFormat="1" ht="24" customHeight="1" x14ac:dyDescent="0.25">
      <c r="A34" s="5" t="s">
        <v>11</v>
      </c>
      <c r="B34" s="5" t="s">
        <v>26</v>
      </c>
      <c r="C34" s="5" t="s">
        <v>15</v>
      </c>
      <c r="D34" s="5" t="s">
        <v>26</v>
      </c>
      <c r="E34" s="5" t="s">
        <v>7</v>
      </c>
      <c r="F34" s="7" t="s">
        <v>31</v>
      </c>
      <c r="G34" s="1">
        <v>150000</v>
      </c>
      <c r="H34" s="2">
        <v>150000</v>
      </c>
      <c r="I34" s="2">
        <v>0</v>
      </c>
      <c r="J34" s="2">
        <v>150000</v>
      </c>
      <c r="K34" s="9">
        <f t="shared" si="0"/>
        <v>0</v>
      </c>
    </row>
    <row r="35" spans="1:11" s="3" customFormat="1" ht="24" customHeight="1" x14ac:dyDescent="0.25">
      <c r="A35" s="5" t="s">
        <v>11</v>
      </c>
      <c r="B35" s="5" t="s">
        <v>26</v>
      </c>
      <c r="C35" s="5" t="s">
        <v>15</v>
      </c>
      <c r="D35" s="5" t="s">
        <v>26</v>
      </c>
      <c r="E35" s="5" t="s">
        <v>32</v>
      </c>
      <c r="F35" s="7" t="s">
        <v>33</v>
      </c>
      <c r="G35" s="1">
        <v>0</v>
      </c>
      <c r="H35" s="2">
        <v>0</v>
      </c>
      <c r="I35" s="2">
        <v>0</v>
      </c>
      <c r="J35" s="2">
        <v>0</v>
      </c>
      <c r="K35" s="10" t="s">
        <v>58</v>
      </c>
    </row>
    <row r="36" spans="1:11" s="3" customFormat="1" ht="24" customHeight="1" x14ac:dyDescent="0.25">
      <c r="A36" s="5" t="s">
        <v>11</v>
      </c>
      <c r="B36" s="5" t="s">
        <v>26</v>
      </c>
      <c r="C36" s="5" t="s">
        <v>15</v>
      </c>
      <c r="D36" s="5" t="s">
        <v>26</v>
      </c>
      <c r="E36" s="5" t="s">
        <v>34</v>
      </c>
      <c r="F36" s="7" t="s">
        <v>35</v>
      </c>
      <c r="G36" s="1">
        <v>0</v>
      </c>
      <c r="H36" s="2">
        <v>0</v>
      </c>
      <c r="I36" s="2">
        <v>0</v>
      </c>
      <c r="J36" s="2">
        <v>0</v>
      </c>
      <c r="K36" s="10" t="s">
        <v>58</v>
      </c>
    </row>
    <row r="37" spans="1:11" s="3" customFormat="1" ht="24" customHeight="1" x14ac:dyDescent="0.25">
      <c r="A37" s="5" t="s">
        <v>11</v>
      </c>
      <c r="B37" s="5" t="s">
        <v>26</v>
      </c>
      <c r="C37" s="5" t="s">
        <v>15</v>
      </c>
      <c r="D37" s="5" t="s">
        <v>26</v>
      </c>
      <c r="E37" s="5" t="s">
        <v>8</v>
      </c>
      <c r="F37" s="7" t="s">
        <v>36</v>
      </c>
      <c r="G37" s="1">
        <v>0</v>
      </c>
      <c r="H37" s="2">
        <v>0</v>
      </c>
      <c r="I37" s="2">
        <v>0</v>
      </c>
      <c r="J37" s="2">
        <v>0</v>
      </c>
      <c r="K37" s="10" t="s">
        <v>58</v>
      </c>
    </row>
    <row r="38" spans="1:11" s="3" customFormat="1" ht="31.5" customHeight="1" x14ac:dyDescent="0.25">
      <c r="A38" s="5" t="s">
        <v>11</v>
      </c>
      <c r="B38" s="5" t="s">
        <v>1</v>
      </c>
      <c r="C38" s="5" t="s">
        <v>12</v>
      </c>
      <c r="D38" s="5" t="s">
        <v>12</v>
      </c>
      <c r="E38" s="5" t="s">
        <v>12</v>
      </c>
      <c r="F38" s="7" t="s">
        <v>41</v>
      </c>
      <c r="G38" s="1">
        <v>1855000</v>
      </c>
      <c r="H38" s="2">
        <v>1405000</v>
      </c>
      <c r="I38" s="2">
        <v>167803</v>
      </c>
      <c r="J38" s="2">
        <v>1233419.3400000001</v>
      </c>
      <c r="K38" s="9">
        <f t="shared" si="0"/>
        <v>0.11943274021352313</v>
      </c>
    </row>
    <row r="39" spans="1:11" s="3" customFormat="1" ht="24" customHeight="1" x14ac:dyDescent="0.25">
      <c r="A39" s="5" t="s">
        <v>11</v>
      </c>
      <c r="B39" s="5" t="s">
        <v>1</v>
      </c>
      <c r="C39" s="5" t="s">
        <v>15</v>
      </c>
      <c r="D39" s="5" t="s">
        <v>26</v>
      </c>
      <c r="E39" s="5" t="s">
        <v>12</v>
      </c>
      <c r="F39" s="7" t="s">
        <v>25</v>
      </c>
      <c r="G39" s="1">
        <v>1855000</v>
      </c>
      <c r="H39" s="2">
        <v>1405000</v>
      </c>
      <c r="I39" s="2">
        <v>167803</v>
      </c>
      <c r="J39" s="2">
        <v>1233419.3400000001</v>
      </c>
      <c r="K39" s="9">
        <f t="shared" si="0"/>
        <v>0.11943274021352313</v>
      </c>
    </row>
    <row r="40" spans="1:11" s="3" customFormat="1" ht="24" customHeight="1" x14ac:dyDescent="0.25">
      <c r="A40" s="5" t="s">
        <v>11</v>
      </c>
      <c r="B40" s="5" t="s">
        <v>1</v>
      </c>
      <c r="C40" s="5" t="s">
        <v>15</v>
      </c>
      <c r="D40" s="5" t="s">
        <v>26</v>
      </c>
      <c r="E40" s="5" t="s">
        <v>18</v>
      </c>
      <c r="F40" s="7" t="s">
        <v>27</v>
      </c>
      <c r="G40" s="1">
        <v>0</v>
      </c>
      <c r="H40" s="2">
        <v>0</v>
      </c>
      <c r="I40" s="2">
        <v>0</v>
      </c>
      <c r="J40" s="2">
        <v>0</v>
      </c>
      <c r="K40" s="10" t="s">
        <v>58</v>
      </c>
    </row>
    <row r="41" spans="1:11" s="3" customFormat="1" ht="24" customHeight="1" x14ac:dyDescent="0.25">
      <c r="A41" s="5" t="s">
        <v>11</v>
      </c>
      <c r="B41" s="5" t="s">
        <v>1</v>
      </c>
      <c r="C41" s="5" t="s">
        <v>15</v>
      </c>
      <c r="D41" s="5" t="s">
        <v>26</v>
      </c>
      <c r="E41" s="5" t="s">
        <v>26</v>
      </c>
      <c r="F41" s="7" t="s">
        <v>28</v>
      </c>
      <c r="G41" s="1">
        <v>20000</v>
      </c>
      <c r="H41" s="2">
        <v>20000</v>
      </c>
      <c r="I41" s="2">
        <v>0</v>
      </c>
      <c r="J41" s="2">
        <v>20000</v>
      </c>
      <c r="K41" s="9">
        <f t="shared" si="0"/>
        <v>0</v>
      </c>
    </row>
    <row r="42" spans="1:11" s="3" customFormat="1" ht="24" customHeight="1" x14ac:dyDescent="0.25">
      <c r="A42" s="5" t="s">
        <v>11</v>
      </c>
      <c r="B42" s="5" t="s">
        <v>1</v>
      </c>
      <c r="C42" s="5" t="s">
        <v>15</v>
      </c>
      <c r="D42" s="5" t="s">
        <v>26</v>
      </c>
      <c r="E42" s="5" t="s">
        <v>1</v>
      </c>
      <c r="F42" s="7" t="s">
        <v>29</v>
      </c>
      <c r="G42" s="1">
        <v>0</v>
      </c>
      <c r="H42" s="2">
        <v>0</v>
      </c>
      <c r="I42" s="2">
        <v>0</v>
      </c>
      <c r="J42" s="2">
        <v>0</v>
      </c>
      <c r="K42" s="10" t="s">
        <v>58</v>
      </c>
    </row>
    <row r="43" spans="1:11" s="3" customFormat="1" ht="24" customHeight="1" x14ac:dyDescent="0.25">
      <c r="A43" s="5" t="s">
        <v>11</v>
      </c>
      <c r="B43" s="5" t="s">
        <v>1</v>
      </c>
      <c r="C43" s="5" t="s">
        <v>15</v>
      </c>
      <c r="D43" s="5" t="s">
        <v>26</v>
      </c>
      <c r="E43" s="5" t="s">
        <v>3</v>
      </c>
      <c r="F43" s="7" t="s">
        <v>30</v>
      </c>
      <c r="G43" s="1">
        <v>1710000</v>
      </c>
      <c r="H43" s="2">
        <v>1260000</v>
      </c>
      <c r="I43" s="2">
        <v>155353</v>
      </c>
      <c r="J43" s="2">
        <v>1100869.3400000001</v>
      </c>
      <c r="K43" s="9">
        <f t="shared" si="0"/>
        <v>0.12329603174603175</v>
      </c>
    </row>
    <row r="44" spans="1:11" s="3" customFormat="1" ht="24" customHeight="1" x14ac:dyDescent="0.25">
      <c r="A44" s="5" t="s">
        <v>11</v>
      </c>
      <c r="B44" s="5" t="s">
        <v>1</v>
      </c>
      <c r="C44" s="5" t="s">
        <v>15</v>
      </c>
      <c r="D44" s="5" t="s">
        <v>26</v>
      </c>
      <c r="E44" s="5" t="s">
        <v>7</v>
      </c>
      <c r="F44" s="7" t="s">
        <v>31</v>
      </c>
      <c r="G44" s="1">
        <v>105000</v>
      </c>
      <c r="H44" s="2">
        <v>105000</v>
      </c>
      <c r="I44" s="2">
        <v>12450</v>
      </c>
      <c r="J44" s="2">
        <v>92550</v>
      </c>
      <c r="K44" s="9">
        <f t="shared" si="0"/>
        <v>0.11857142857142858</v>
      </c>
    </row>
    <row r="45" spans="1:11" s="3" customFormat="1" ht="24" customHeight="1" x14ac:dyDescent="0.25">
      <c r="A45" s="5" t="s">
        <v>11</v>
      </c>
      <c r="B45" s="5" t="s">
        <v>1</v>
      </c>
      <c r="C45" s="5" t="s">
        <v>15</v>
      </c>
      <c r="D45" s="5" t="s">
        <v>26</v>
      </c>
      <c r="E45" s="5" t="s">
        <v>32</v>
      </c>
      <c r="F45" s="7" t="s">
        <v>33</v>
      </c>
      <c r="G45" s="1">
        <v>20000</v>
      </c>
      <c r="H45" s="2">
        <v>20000</v>
      </c>
      <c r="I45" s="2">
        <v>0</v>
      </c>
      <c r="J45" s="2">
        <v>20000</v>
      </c>
      <c r="K45" s="9">
        <f t="shared" si="0"/>
        <v>0</v>
      </c>
    </row>
    <row r="46" spans="1:11" s="3" customFormat="1" ht="24" customHeight="1" x14ac:dyDescent="0.25">
      <c r="A46" s="5" t="s">
        <v>11</v>
      </c>
      <c r="B46" s="5" t="s">
        <v>1</v>
      </c>
      <c r="C46" s="5" t="s">
        <v>15</v>
      </c>
      <c r="D46" s="5" t="s">
        <v>26</v>
      </c>
      <c r="E46" s="5" t="s">
        <v>34</v>
      </c>
      <c r="F46" s="7" t="s">
        <v>35</v>
      </c>
      <c r="G46" s="1">
        <v>0</v>
      </c>
      <c r="H46" s="2">
        <v>0</v>
      </c>
      <c r="I46" s="2">
        <v>0</v>
      </c>
      <c r="J46" s="2">
        <v>0</v>
      </c>
      <c r="K46" s="10" t="s">
        <v>58</v>
      </c>
    </row>
    <row r="47" spans="1:11" s="3" customFormat="1" ht="24" customHeight="1" x14ac:dyDescent="0.25">
      <c r="A47" s="5" t="s">
        <v>11</v>
      </c>
      <c r="B47" s="5" t="s">
        <v>1</v>
      </c>
      <c r="C47" s="5" t="s">
        <v>15</v>
      </c>
      <c r="D47" s="5" t="s">
        <v>26</v>
      </c>
      <c r="E47" s="5" t="s">
        <v>8</v>
      </c>
      <c r="F47" s="7" t="s">
        <v>36</v>
      </c>
      <c r="G47" s="1">
        <v>0</v>
      </c>
      <c r="H47" s="2">
        <v>0</v>
      </c>
      <c r="I47" s="2">
        <v>0</v>
      </c>
      <c r="J47" s="2">
        <v>0</v>
      </c>
      <c r="K47" s="10" t="s">
        <v>58</v>
      </c>
    </row>
    <row r="48" spans="1:11" s="3" customFormat="1" ht="24" customHeight="1" x14ac:dyDescent="0.25">
      <c r="A48" s="5" t="s">
        <v>11</v>
      </c>
      <c r="B48" s="5" t="s">
        <v>3</v>
      </c>
      <c r="C48" s="5" t="s">
        <v>12</v>
      </c>
      <c r="D48" s="5" t="s">
        <v>12</v>
      </c>
      <c r="E48" s="5" t="s">
        <v>12</v>
      </c>
      <c r="F48" s="7" t="s">
        <v>42</v>
      </c>
      <c r="G48" s="1">
        <v>6275000</v>
      </c>
      <c r="H48" s="2">
        <v>4525000</v>
      </c>
      <c r="I48" s="2">
        <v>981540.62</v>
      </c>
      <c r="J48" s="2">
        <v>3529260.38</v>
      </c>
      <c r="K48" s="9">
        <f t="shared" si="0"/>
        <v>0.2169150541436464</v>
      </c>
    </row>
    <row r="49" spans="1:11" s="3" customFormat="1" ht="24" customHeight="1" x14ac:dyDescent="0.25">
      <c r="A49" s="5" t="s">
        <v>11</v>
      </c>
      <c r="B49" s="5" t="s">
        <v>3</v>
      </c>
      <c r="C49" s="5" t="s">
        <v>15</v>
      </c>
      <c r="D49" s="5" t="s">
        <v>26</v>
      </c>
      <c r="E49" s="5" t="s">
        <v>12</v>
      </c>
      <c r="F49" s="7" t="s">
        <v>25</v>
      </c>
      <c r="G49" s="1">
        <v>6275000</v>
      </c>
      <c r="H49" s="2">
        <v>4525000</v>
      </c>
      <c r="I49" s="2">
        <v>981540.62</v>
      </c>
      <c r="J49" s="2">
        <v>3529260.38</v>
      </c>
      <c r="K49" s="9">
        <f t="shared" si="0"/>
        <v>0.2169150541436464</v>
      </c>
    </row>
    <row r="50" spans="1:11" s="3" customFormat="1" ht="24" customHeight="1" x14ac:dyDescent="0.25">
      <c r="A50" s="5" t="s">
        <v>11</v>
      </c>
      <c r="B50" s="5" t="s">
        <v>3</v>
      </c>
      <c r="C50" s="5" t="s">
        <v>15</v>
      </c>
      <c r="D50" s="5" t="s">
        <v>26</v>
      </c>
      <c r="E50" s="5" t="s">
        <v>18</v>
      </c>
      <c r="F50" s="7" t="s">
        <v>27</v>
      </c>
      <c r="G50" s="1">
        <v>305000</v>
      </c>
      <c r="H50" s="2">
        <v>305000</v>
      </c>
      <c r="I50" s="2">
        <v>4366</v>
      </c>
      <c r="J50" s="2">
        <v>300634</v>
      </c>
      <c r="K50" s="9">
        <f t="shared" si="0"/>
        <v>1.4314754098360655E-2</v>
      </c>
    </row>
    <row r="51" spans="1:11" s="3" customFormat="1" ht="24" customHeight="1" x14ac:dyDescent="0.25">
      <c r="A51" s="5" t="s">
        <v>11</v>
      </c>
      <c r="B51" s="5" t="s">
        <v>3</v>
      </c>
      <c r="C51" s="5" t="s">
        <v>15</v>
      </c>
      <c r="D51" s="5" t="s">
        <v>26</v>
      </c>
      <c r="E51" s="5" t="s">
        <v>26</v>
      </c>
      <c r="F51" s="7" t="s">
        <v>28</v>
      </c>
      <c r="G51" s="1">
        <v>40000</v>
      </c>
      <c r="H51" s="2">
        <v>40000</v>
      </c>
      <c r="I51" s="2">
        <v>18860.32</v>
      </c>
      <c r="J51" s="2">
        <v>21139.68</v>
      </c>
      <c r="K51" s="9">
        <f t="shared" si="0"/>
        <v>0.47150799999999998</v>
      </c>
    </row>
    <row r="52" spans="1:11" s="3" customFormat="1" ht="24" customHeight="1" x14ac:dyDescent="0.25">
      <c r="A52" s="5" t="s">
        <v>11</v>
      </c>
      <c r="B52" s="5" t="s">
        <v>3</v>
      </c>
      <c r="C52" s="5" t="s">
        <v>15</v>
      </c>
      <c r="D52" s="5" t="s">
        <v>26</v>
      </c>
      <c r="E52" s="5" t="s">
        <v>3</v>
      </c>
      <c r="F52" s="7" t="s">
        <v>30</v>
      </c>
      <c r="G52" s="1">
        <v>4020000</v>
      </c>
      <c r="H52" s="2">
        <v>2970000</v>
      </c>
      <c r="I52" s="2">
        <v>838911.67</v>
      </c>
      <c r="J52" s="2">
        <v>2116889.33</v>
      </c>
      <c r="K52" s="9">
        <f t="shared" si="0"/>
        <v>0.28246184175084177</v>
      </c>
    </row>
    <row r="53" spans="1:11" s="3" customFormat="1" ht="24" customHeight="1" x14ac:dyDescent="0.25">
      <c r="A53" s="5" t="s">
        <v>11</v>
      </c>
      <c r="B53" s="5" t="s">
        <v>3</v>
      </c>
      <c r="C53" s="5" t="s">
        <v>15</v>
      </c>
      <c r="D53" s="5" t="s">
        <v>26</v>
      </c>
      <c r="E53" s="5" t="s">
        <v>7</v>
      </c>
      <c r="F53" s="7" t="s">
        <v>31</v>
      </c>
      <c r="G53" s="1">
        <v>1910000</v>
      </c>
      <c r="H53" s="2">
        <v>1210000</v>
      </c>
      <c r="I53" s="2">
        <v>119402.63</v>
      </c>
      <c r="J53" s="2">
        <v>1090597.3700000001</v>
      </c>
      <c r="K53" s="9">
        <f t="shared" si="0"/>
        <v>9.8679859504132231E-2</v>
      </c>
    </row>
    <row r="54" spans="1:11" s="3" customFormat="1" ht="32.25" customHeight="1" x14ac:dyDescent="0.25">
      <c r="A54" s="5" t="s">
        <v>18</v>
      </c>
      <c r="B54" s="5" t="s">
        <v>12</v>
      </c>
      <c r="C54" s="5" t="s">
        <v>12</v>
      </c>
      <c r="D54" s="5" t="s">
        <v>12</v>
      </c>
      <c r="E54" s="5" t="s">
        <v>12</v>
      </c>
      <c r="F54" s="7" t="s">
        <v>43</v>
      </c>
      <c r="G54" s="1">
        <v>232687781.41999999</v>
      </c>
      <c r="H54" s="2">
        <v>189010837.94999999</v>
      </c>
      <c r="I54" s="2">
        <v>64107585.119999997</v>
      </c>
      <c r="J54" s="2">
        <v>124903252.83</v>
      </c>
      <c r="K54" s="9">
        <f t="shared" si="0"/>
        <v>0.33917412258104856</v>
      </c>
    </row>
    <row r="55" spans="1:11" s="3" customFormat="1" ht="24" customHeight="1" x14ac:dyDescent="0.25">
      <c r="A55" s="5" t="s">
        <v>18</v>
      </c>
      <c r="B55" s="5" t="s">
        <v>11</v>
      </c>
      <c r="C55" s="5" t="s">
        <v>12</v>
      </c>
      <c r="D55" s="5" t="s">
        <v>12</v>
      </c>
      <c r="E55" s="5" t="s">
        <v>12</v>
      </c>
      <c r="F55" s="7" t="s">
        <v>44</v>
      </c>
      <c r="G55" s="1">
        <v>229330281.41999999</v>
      </c>
      <c r="H55" s="2">
        <v>187730187.94999999</v>
      </c>
      <c r="I55" s="2">
        <v>63936485.119999997</v>
      </c>
      <c r="J55" s="2">
        <v>123793702.83</v>
      </c>
      <c r="K55" s="9">
        <f t="shared" si="0"/>
        <v>0.34057647210702641</v>
      </c>
    </row>
    <row r="56" spans="1:11" s="3" customFormat="1" ht="24" customHeight="1" x14ac:dyDescent="0.25">
      <c r="A56" s="5" t="s">
        <v>18</v>
      </c>
      <c r="B56" s="5" t="s">
        <v>11</v>
      </c>
      <c r="C56" s="5" t="s">
        <v>15</v>
      </c>
      <c r="D56" s="5" t="s">
        <v>32</v>
      </c>
      <c r="E56" s="5" t="s">
        <v>12</v>
      </c>
      <c r="F56" s="7" t="s">
        <v>45</v>
      </c>
      <c r="G56" s="1">
        <v>229330281.41999999</v>
      </c>
      <c r="H56" s="2">
        <v>187730187.94999999</v>
      </c>
      <c r="I56" s="2">
        <v>63936485.119999997</v>
      </c>
      <c r="J56" s="2">
        <v>123793702.83</v>
      </c>
      <c r="K56" s="9">
        <f t="shared" si="0"/>
        <v>0.34057647210702641</v>
      </c>
    </row>
    <row r="57" spans="1:11" s="3" customFormat="1" ht="24" customHeight="1" x14ac:dyDescent="0.25">
      <c r="A57" s="5" t="s">
        <v>18</v>
      </c>
      <c r="B57" s="5" t="s">
        <v>11</v>
      </c>
      <c r="C57" s="5" t="s">
        <v>15</v>
      </c>
      <c r="D57" s="5" t="s">
        <v>32</v>
      </c>
      <c r="E57" s="5" t="s">
        <v>11</v>
      </c>
      <c r="F57" s="7" t="s">
        <v>46</v>
      </c>
      <c r="G57" s="1">
        <v>35460811.200000003</v>
      </c>
      <c r="H57" s="2">
        <v>7812171.2000000002</v>
      </c>
      <c r="I57" s="2">
        <v>1948568.48</v>
      </c>
      <c r="J57" s="2">
        <v>5863602.7199999997</v>
      </c>
      <c r="K57" s="9">
        <f t="shared" si="0"/>
        <v>0.24942726293555881</v>
      </c>
    </row>
    <row r="58" spans="1:11" s="3" customFormat="1" ht="24" customHeight="1" x14ac:dyDescent="0.25">
      <c r="A58" s="5" t="s">
        <v>18</v>
      </c>
      <c r="B58" s="5" t="s">
        <v>11</v>
      </c>
      <c r="C58" s="5" t="s">
        <v>15</v>
      </c>
      <c r="D58" s="5" t="s">
        <v>32</v>
      </c>
      <c r="E58" s="5" t="s">
        <v>26</v>
      </c>
      <c r="F58" s="7" t="s">
        <v>47</v>
      </c>
      <c r="G58" s="1">
        <v>14262128.35</v>
      </c>
      <c r="H58" s="2">
        <v>2911991.75</v>
      </c>
      <c r="I58" s="2">
        <v>896616.31</v>
      </c>
      <c r="J58" s="2">
        <v>2015375.44</v>
      </c>
      <c r="K58" s="9">
        <f t="shared" si="0"/>
        <v>0.30790482493640309</v>
      </c>
    </row>
    <row r="59" spans="1:11" s="3" customFormat="1" ht="24" customHeight="1" x14ac:dyDescent="0.25">
      <c r="A59" s="5" t="s">
        <v>18</v>
      </c>
      <c r="B59" s="5" t="s">
        <v>11</v>
      </c>
      <c r="C59" s="5" t="s">
        <v>15</v>
      </c>
      <c r="D59" s="5" t="s">
        <v>32</v>
      </c>
      <c r="E59" s="5" t="s">
        <v>48</v>
      </c>
      <c r="F59" s="7" t="s">
        <v>49</v>
      </c>
      <c r="G59" s="1">
        <v>160538000</v>
      </c>
      <c r="H59" s="2">
        <v>156282025</v>
      </c>
      <c r="I59" s="2">
        <v>52717314.229999997</v>
      </c>
      <c r="J59" s="2">
        <v>103564710.77</v>
      </c>
      <c r="K59" s="9">
        <f t="shared" si="0"/>
        <v>0.33732167362177445</v>
      </c>
    </row>
    <row r="60" spans="1:11" s="3" customFormat="1" ht="24" customHeight="1" x14ac:dyDescent="0.25">
      <c r="A60" s="5" t="s">
        <v>18</v>
      </c>
      <c r="B60" s="5" t="s">
        <v>11</v>
      </c>
      <c r="C60" s="5" t="s">
        <v>15</v>
      </c>
      <c r="D60" s="5" t="s">
        <v>32</v>
      </c>
      <c r="E60" s="5" t="s">
        <v>50</v>
      </c>
      <c r="F60" s="7" t="s">
        <v>51</v>
      </c>
      <c r="G60" s="1">
        <v>19069341.870000001</v>
      </c>
      <c r="H60" s="2">
        <v>16724000</v>
      </c>
      <c r="I60" s="2">
        <v>4373986.0999999996</v>
      </c>
      <c r="J60" s="2">
        <v>12350013.9</v>
      </c>
      <c r="K60" s="9">
        <f t="shared" si="0"/>
        <v>0.26153947022243479</v>
      </c>
    </row>
    <row r="61" spans="1:11" s="3" customFormat="1" ht="27.75" customHeight="1" x14ac:dyDescent="0.25">
      <c r="A61" s="5" t="s">
        <v>18</v>
      </c>
      <c r="B61" s="5" t="s">
        <v>11</v>
      </c>
      <c r="C61" s="5" t="s">
        <v>15</v>
      </c>
      <c r="D61" s="5" t="s">
        <v>32</v>
      </c>
      <c r="E61" s="5" t="s">
        <v>52</v>
      </c>
      <c r="F61" s="7" t="s">
        <v>53</v>
      </c>
      <c r="G61" s="1">
        <v>0</v>
      </c>
      <c r="H61" s="2">
        <v>4000000</v>
      </c>
      <c r="I61" s="2">
        <v>4000000</v>
      </c>
      <c r="J61" s="2">
        <v>0</v>
      </c>
      <c r="K61" s="9">
        <f t="shared" si="0"/>
        <v>1</v>
      </c>
    </row>
    <row r="62" spans="1:11" s="3" customFormat="1" ht="37.5" customHeight="1" x14ac:dyDescent="0.25">
      <c r="A62" s="5" t="s">
        <v>18</v>
      </c>
      <c r="B62" s="5" t="s">
        <v>18</v>
      </c>
      <c r="C62" s="5" t="s">
        <v>12</v>
      </c>
      <c r="D62" s="5" t="s">
        <v>12</v>
      </c>
      <c r="E62" s="5" t="s">
        <v>12</v>
      </c>
      <c r="F62" s="7" t="s">
        <v>54</v>
      </c>
      <c r="G62" s="1">
        <v>3357500</v>
      </c>
      <c r="H62" s="2">
        <v>1280650</v>
      </c>
      <c r="I62" s="2">
        <v>171100</v>
      </c>
      <c r="J62" s="2">
        <v>1109550</v>
      </c>
      <c r="K62" s="9">
        <f t="shared" si="0"/>
        <v>0.13360402920391989</v>
      </c>
    </row>
    <row r="63" spans="1:11" s="3" customFormat="1" ht="24" customHeight="1" x14ac:dyDescent="0.25">
      <c r="A63" s="5" t="s">
        <v>18</v>
      </c>
      <c r="B63" s="5" t="s">
        <v>18</v>
      </c>
      <c r="C63" s="5" t="s">
        <v>15</v>
      </c>
      <c r="D63" s="5" t="s">
        <v>32</v>
      </c>
      <c r="E63" s="5" t="s">
        <v>12</v>
      </c>
      <c r="F63" s="7" t="s">
        <v>45</v>
      </c>
      <c r="G63" s="1">
        <v>3357500</v>
      </c>
      <c r="H63" s="2">
        <v>1280650</v>
      </c>
      <c r="I63" s="2">
        <v>171100</v>
      </c>
      <c r="J63" s="2">
        <v>1109550</v>
      </c>
      <c r="K63" s="9">
        <f t="shared" si="0"/>
        <v>0.13360402920391989</v>
      </c>
    </row>
    <row r="64" spans="1:11" s="3" customFormat="1" ht="24" customHeight="1" x14ac:dyDescent="0.25">
      <c r="A64" s="5" t="s">
        <v>18</v>
      </c>
      <c r="B64" s="5" t="s">
        <v>18</v>
      </c>
      <c r="C64" s="5" t="s">
        <v>15</v>
      </c>
      <c r="D64" s="5" t="s">
        <v>32</v>
      </c>
      <c r="E64" s="5" t="s">
        <v>34</v>
      </c>
      <c r="F64" s="7" t="s">
        <v>55</v>
      </c>
      <c r="G64" s="1">
        <v>3357500</v>
      </c>
      <c r="H64" s="2">
        <v>1280650</v>
      </c>
      <c r="I64" s="2">
        <v>171100</v>
      </c>
      <c r="J64" s="2">
        <v>1109550</v>
      </c>
      <c r="K64" s="9">
        <f t="shared" si="0"/>
        <v>0.13360402920391989</v>
      </c>
    </row>
    <row r="65" spans="1:16" s="6" customFormat="1" ht="33.75" customHeight="1" thickBot="1" x14ac:dyDescent="0.3">
      <c r="A65" s="18" t="s">
        <v>23</v>
      </c>
      <c r="B65" s="18"/>
      <c r="C65" s="18"/>
      <c r="D65" s="18"/>
      <c r="E65" s="18"/>
      <c r="F65" s="18"/>
      <c r="G65" s="12">
        <v>287703139.50999999</v>
      </c>
      <c r="H65" s="12">
        <v>240466837.94999999</v>
      </c>
      <c r="I65" s="12">
        <v>83214238.439999998</v>
      </c>
      <c r="J65" s="12">
        <v>157234621.84999999</v>
      </c>
      <c r="K65" s="13">
        <f>+I65/H65</f>
        <v>0.34605286595610596</v>
      </c>
    </row>
    <row r="66" spans="1:16" ht="75.75" customHeight="1" thickBot="1" x14ac:dyDescent="0.3">
      <c r="A66" s="15" t="s">
        <v>59</v>
      </c>
      <c r="B66" s="16"/>
      <c r="C66" s="16"/>
      <c r="D66" s="16"/>
      <c r="E66" s="16"/>
      <c r="F66" s="16"/>
      <c r="G66" s="16"/>
      <c r="H66" s="16"/>
      <c r="I66" s="16"/>
      <c r="J66" s="16"/>
      <c r="K66" s="17"/>
    </row>
    <row r="67" spans="1:16" ht="27.75" customHeight="1" x14ac:dyDescent="0.25"/>
    <row r="68" spans="1:16" ht="27.75" customHeight="1" x14ac:dyDescent="0.25">
      <c r="P68" s="14"/>
    </row>
    <row r="69" spans="1:16" ht="27.75" customHeight="1" x14ac:dyDescent="0.25"/>
    <row r="70" spans="1:16" ht="24.95" customHeight="1" x14ac:dyDescent="0.25"/>
    <row r="71" spans="1:16" ht="24.95" customHeight="1" x14ac:dyDescent="0.25"/>
    <row r="72" spans="1:16" ht="24.95" customHeight="1" x14ac:dyDescent="0.25"/>
    <row r="73" spans="1:16" ht="24.95" customHeight="1" x14ac:dyDescent="0.25"/>
    <row r="74" spans="1:16" ht="30.75" customHeight="1" x14ac:dyDescent="0.25"/>
    <row r="75" spans="1:16" ht="24.95" customHeight="1" x14ac:dyDescent="0.25"/>
    <row r="76" spans="1:16" ht="24.95" customHeight="1" x14ac:dyDescent="0.25"/>
    <row r="77" spans="1:16" ht="34.5" customHeight="1" x14ac:dyDescent="0.25"/>
    <row r="78" spans="1:16" ht="24.95" customHeight="1" x14ac:dyDescent="0.25"/>
    <row r="79" spans="1:16" ht="24.95" customHeight="1" x14ac:dyDescent="0.25"/>
    <row r="80" spans="1:16" ht="32.25" customHeight="1" x14ac:dyDescent="0.25"/>
    <row r="81" ht="24.95" customHeight="1" x14ac:dyDescent="0.25"/>
    <row r="82" ht="24.95" customHeight="1" x14ac:dyDescent="0.25"/>
    <row r="83" ht="24.95" customHeight="1" x14ac:dyDescent="0.25"/>
    <row r="84" ht="24.95" customHeight="1" x14ac:dyDescent="0.25"/>
    <row r="85" ht="24.95" customHeight="1" x14ac:dyDescent="0.25"/>
    <row r="86" ht="45" customHeight="1" x14ac:dyDescent="0.25"/>
    <row r="87" ht="24.95" customHeight="1" x14ac:dyDescent="0.25"/>
    <row r="90" ht="48" customHeight="1" x14ac:dyDescent="0.25"/>
    <row r="91" ht="49.5" customHeight="1" x14ac:dyDescent="0.25"/>
  </sheetData>
  <mergeCells count="4">
    <mergeCell ref="A66:K66"/>
    <mergeCell ref="A1:K1"/>
    <mergeCell ref="A65:F65"/>
    <mergeCell ref="A2:E2"/>
  </mergeCells>
  <conditionalFormatting sqref="F3:F64">
    <cfRule type="expression" dxfId="3" priority="1">
      <formula>AND($B3&lt;&gt;"",$C3&lt;&gt;"",$E3="")</formula>
    </cfRule>
    <cfRule type="expression" dxfId="2" priority="2">
      <formula>AND($B3="",$C3="",$D3="",$E3="")</formula>
    </cfRule>
    <cfRule type="expression" dxfId="1" priority="6">
      <formula>AND($B3&lt;&gt;"",$C3="")</formula>
    </cfRule>
  </conditionalFormatting>
  <conditionalFormatting sqref="J3:J64">
    <cfRule type="expression" dxfId="0" priority="7">
      <formula>#REF!=""</formula>
    </cfRule>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GİDER BÜTÇE GERÇEKLEŞME</vt:lpstr>
      <vt:lpstr>'GİDER BÜTÇE GERÇEKLEŞME'!Yazdırma_Alanı</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2023-07-17T22:19:55Z</dcterms:modified>
  <cp:category/>
  <cp:contentStatus/>
</cp:coreProperties>
</file>