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45" windowWidth="16950" windowHeight="11760"/>
  </bookViews>
  <sheets>
    <sheet name="GELİR BÜTÇE TERTİPLERİ" sheetId="5" r:id="rId1"/>
    <sheet name="FİNANSMAN CETVELİ" sheetId="6" r:id="rId2"/>
  </sheets>
  <definedNames>
    <definedName name="_xlnm.Print_Area" localSheetId="0">'GELİR BÜTÇE TERTİPLERİ'!$A$1:$H$18</definedName>
  </definedNames>
  <calcPr calcId="145621"/>
</workbook>
</file>

<file path=xl/calcChain.xml><?xml version="1.0" encoding="utf-8"?>
<calcChain xmlns="http://schemas.openxmlformats.org/spreadsheetml/2006/main">
  <c r="G18" i="5" l="1"/>
  <c r="F18" i="5"/>
  <c r="H18" i="5" s="1"/>
  <c r="H17" i="5"/>
  <c r="H6" i="5" l="1"/>
  <c r="H7" i="5"/>
  <c r="H8" i="5"/>
  <c r="H10" i="5"/>
  <c r="H12" i="5"/>
  <c r="H13" i="5"/>
  <c r="H14" i="5"/>
  <c r="H16" i="5"/>
  <c r="H5" i="5"/>
</calcChain>
</file>

<file path=xl/sharedStrings.xml><?xml version="1.0" encoding="utf-8"?>
<sst xmlns="http://schemas.openxmlformats.org/spreadsheetml/2006/main" count="45" uniqueCount="41">
  <si>
    <t>Merkezi Yönetim Bütçesinden Aktarılan Paylar</t>
  </si>
  <si>
    <t>02</t>
  </si>
  <si>
    <t>İl Özel İdarelerinden Aktarılan Paylar</t>
  </si>
  <si>
    <t>GELİR ADI</t>
  </si>
  <si>
    <t>TAHMİN TUTARI</t>
  </si>
  <si>
    <t>TAHSİLAT TUTARI</t>
  </si>
  <si>
    <t>03</t>
  </si>
  <si>
    <t>TOPLAM:</t>
  </si>
  <si>
    <t>Belediyelerden Aktarılan Paylar</t>
  </si>
  <si>
    <t>04</t>
  </si>
  <si>
    <t>FİNANSMAN CETVELİ</t>
  </si>
  <si>
    <t>KODU</t>
  </si>
  <si>
    <t>ADI</t>
  </si>
  <si>
    <t>FİNANSMAN TUTARI</t>
  </si>
  <si>
    <t>NET FİNANSMAN TUTARI</t>
  </si>
  <si>
    <t>TOPLAM</t>
  </si>
  <si>
    <t>01</t>
  </si>
  <si>
    <t>06</t>
  </si>
  <si>
    <t>08</t>
  </si>
  <si>
    <t>Sanayi ve Ticaret Odalarından Aktarılan Paylar</t>
  </si>
  <si>
    <t>09</t>
  </si>
  <si>
    <t>10</t>
  </si>
  <si>
    <t>Faaliyet Gelirleri</t>
  </si>
  <si>
    <t>Alacaklardan Tahsilatlar</t>
  </si>
  <si>
    <t>Destek Ödemelerinden İadeler</t>
  </si>
  <si>
    <t>Diğer Gelirler</t>
  </si>
  <si>
    <t>Faiz Gelirleri</t>
  </si>
  <si>
    <t>90</t>
  </si>
  <si>
    <t>Şartname , Basılı Evrak, Form, Kitap, Yayın vb. Satış Gelirleri</t>
  </si>
  <si>
    <t>Ret ve İadeler (-)</t>
  </si>
  <si>
    <t>1</t>
  </si>
  <si>
    <t>HAZIR DEĞERLER</t>
  </si>
  <si>
    <t>1.1</t>
  </si>
  <si>
    <t>Hazır Değerler (Normal)</t>
  </si>
  <si>
    <t>3</t>
  </si>
  <si>
    <t>ÖN ÖDEMELER</t>
  </si>
  <si>
    <t>GERÇEKLEŞME ORANI</t>
  </si>
  <si>
    <t>GELİR KODU</t>
  </si>
  <si>
    <t>Bir Önceki Dönemden Devreden Gelirler</t>
  </si>
  <si>
    <t>GENEL TOPLAM</t>
  </si>
  <si>
    <t>T.C. SERHAT KALKINMA AJANSI                                                                                                                                                                                                                     2017 YILI BÜTÇE UYGULAMA SONUÇLARI OCAK - ARALIK DÖNEMİ GELİR GERÇEKLEŞMELERİ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</si>
</sst>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* #,##0\ &quot;TL&quot;_-;\-* #,##0\ &quot;TL&quot;_-;_-* &quot;-&quot;\ &quot;TL&quot;_-;_-@_-"/>
    <numFmt numFmtId="41" formatCode="_-* #,##0\ _T_L_-;\-* #,##0\ _T_L_-;_-* &quot;-&quot;\ _T_L_-;_-@_-"/>
    <numFmt numFmtId="44" formatCode="_-* #,##0.00\ &quot;TL&quot;_-;\-* #,##0.00\ &quot;TL&quot;_-;_-* &quot;-&quot;??\ &quot;TL&quot;_-;_-@_-"/>
    <numFmt numFmtId="43" formatCode="_-* #,##0.00\ _T_L_-;\-* #,##0.00\ _T_L_-;_-* &quot;-&quot;??\ _T_L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  <charset val="162"/>
    </font>
    <font>
      <sz val="10"/>
      <name val="Arial Tur"/>
      <family val="2"/>
      <charset val="162"/>
    </font>
    <font>
      <b/>
      <sz val="12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sz val="14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3" fillId="0" borderId="0"/>
  </cellStyleXfs>
  <cellXfs count="54">
    <xf numFmtId="0" fontId="0" fillId="0" borderId="0" xfId="0"/>
    <xf numFmtId="4" fontId="2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left" vertical="center"/>
    </xf>
    <xf numFmtId="0" fontId="0" fillId="0" borderId="0" xfId="0" applyFont="1"/>
    <xf numFmtId="0" fontId="2" fillId="0" borderId="0" xfId="0" applyFont="1" applyAlignment="1">
      <alignment horizontal="left"/>
    </xf>
    <xf numFmtId="0" fontId="6" fillId="0" borderId="0" xfId="0" applyFont="1"/>
    <xf numFmtId="0" fontId="4" fillId="0" borderId="0" xfId="0" applyFont="1" applyAlignment="1">
      <alignment horizontal="left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2" fontId="7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horizontal="right" vertical="center"/>
    </xf>
    <xf numFmtId="4" fontId="9" fillId="4" borderId="1" xfId="0" applyNumberFormat="1" applyFont="1" applyFill="1" applyBorder="1" applyAlignment="1">
      <alignment vertical="center"/>
    </xf>
    <xf numFmtId="0" fontId="8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4" fontId="8" fillId="2" borderId="1" xfId="0" applyNumberFormat="1" applyFont="1" applyFill="1" applyBorder="1" applyAlignment="1">
      <alignment vertical="center"/>
    </xf>
    <xf numFmtId="0" fontId="8" fillId="5" borderId="1" xfId="0" applyFont="1" applyFill="1" applyBorder="1" applyAlignment="1">
      <alignment vertical="center"/>
    </xf>
    <xf numFmtId="4" fontId="8" fillId="5" borderId="1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 wrapText="1"/>
    </xf>
    <xf numFmtId="4" fontId="8" fillId="3" borderId="1" xfId="0" applyNumberFormat="1" applyFont="1" applyFill="1" applyBorder="1" applyAlignment="1">
      <alignment vertical="center"/>
    </xf>
    <xf numFmtId="0" fontId="8" fillId="5" borderId="6" xfId="0" applyFont="1" applyFill="1" applyBorder="1" applyAlignment="1">
      <alignment vertical="center"/>
    </xf>
    <xf numFmtId="10" fontId="8" fillId="5" borderId="7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vertical="center"/>
    </xf>
    <xf numFmtId="10" fontId="8" fillId="2" borderId="7" xfId="0" applyNumberFormat="1" applyFont="1" applyFill="1" applyBorder="1" applyAlignment="1">
      <alignment horizontal="center" vertical="center"/>
    </xf>
    <xf numFmtId="10" fontId="9" fillId="4" borderId="7" xfId="0" applyNumberFormat="1" applyFont="1" applyFill="1" applyBorder="1" applyAlignment="1">
      <alignment horizontal="center" vertical="center"/>
    </xf>
    <xf numFmtId="10" fontId="8" fillId="3" borderId="7" xfId="0" applyNumberFormat="1" applyFont="1" applyFill="1" applyBorder="1" applyAlignment="1">
      <alignment horizontal="center" vertical="center"/>
    </xf>
    <xf numFmtId="4" fontId="9" fillId="4" borderId="8" xfId="0" applyNumberFormat="1" applyFont="1" applyFill="1" applyBorder="1" applyAlignment="1">
      <alignment vertical="center"/>
    </xf>
    <xf numFmtId="10" fontId="9" fillId="4" borderId="9" xfId="0" applyNumberFormat="1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</cellXfs>
  <cellStyles count="8">
    <cellStyle name="Comma" xfId="4"/>
    <cellStyle name="Comma [0]" xfId="5"/>
    <cellStyle name="Currency" xfId="2"/>
    <cellStyle name="Currency [0]" xfId="3"/>
    <cellStyle name="Normal" xfId="0" builtinId="0"/>
    <cellStyle name="Normal 2" xfId="7"/>
    <cellStyle name="Normal 5" xfId="6"/>
    <cellStyle name="Percent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tabSelected="1" zoomScaleNormal="100" workbookViewId="0">
      <selection activeCell="I6" sqref="I6"/>
    </sheetView>
  </sheetViews>
  <sheetFormatPr defaultColWidth="9.140625" defaultRowHeight="15" x14ac:dyDescent="0.25"/>
  <cols>
    <col min="1" max="1" width="6.42578125" customWidth="1"/>
    <col min="2" max="2" width="5.42578125" customWidth="1"/>
    <col min="3" max="3" width="5.140625" customWidth="1"/>
    <col min="4" max="4" width="5.5703125" customWidth="1"/>
    <col min="5" max="5" width="55.140625" customWidth="1"/>
    <col min="6" max="6" width="20.28515625" customWidth="1"/>
    <col min="7" max="7" width="19.7109375" customWidth="1"/>
    <col min="8" max="8" width="30.42578125" bestFit="1" customWidth="1"/>
    <col min="9" max="9" width="24.7109375" customWidth="1"/>
    <col min="10" max="10" width="24.85546875" customWidth="1"/>
  </cols>
  <sheetData>
    <row r="1" spans="1:12" ht="18.75" customHeight="1" x14ac:dyDescent="0.25">
      <c r="A1" s="33" t="s">
        <v>40</v>
      </c>
      <c r="B1" s="34"/>
      <c r="C1" s="34"/>
      <c r="D1" s="34"/>
      <c r="E1" s="34"/>
      <c r="F1" s="34"/>
      <c r="G1" s="34"/>
      <c r="H1" s="35"/>
      <c r="I1" s="4"/>
      <c r="J1" s="4"/>
      <c r="K1" s="4"/>
      <c r="L1" s="4"/>
    </row>
    <row r="2" spans="1:12" ht="36.75" customHeight="1" thickBot="1" x14ac:dyDescent="0.3">
      <c r="A2" s="36"/>
      <c r="B2" s="37"/>
      <c r="C2" s="37"/>
      <c r="D2" s="37"/>
      <c r="E2" s="37"/>
      <c r="F2" s="37"/>
      <c r="G2" s="37"/>
      <c r="H2" s="38"/>
      <c r="I2" s="6"/>
      <c r="J2" s="2"/>
    </row>
    <row r="3" spans="1:12" ht="9" hidden="1" customHeight="1" thickBot="1" x14ac:dyDescent="0.3">
      <c r="A3" s="14"/>
      <c r="B3" s="15"/>
      <c r="C3" s="15"/>
      <c r="D3" s="15"/>
      <c r="E3" s="15"/>
      <c r="F3" s="15"/>
      <c r="G3" s="15"/>
      <c r="H3" s="16"/>
    </row>
    <row r="4" spans="1:12" s="5" customFormat="1" ht="49.5" customHeight="1" x14ac:dyDescent="0.25">
      <c r="A4" s="45" t="s">
        <v>37</v>
      </c>
      <c r="B4" s="46"/>
      <c r="C4" s="46"/>
      <c r="D4" s="47"/>
      <c r="E4" s="31" t="s">
        <v>3</v>
      </c>
      <c r="F4" s="31" t="s">
        <v>4</v>
      </c>
      <c r="G4" s="31" t="s">
        <v>5</v>
      </c>
      <c r="H4" s="32" t="s">
        <v>36</v>
      </c>
    </row>
    <row r="5" spans="1:12" s="3" customFormat="1" ht="36" customHeight="1" x14ac:dyDescent="0.25">
      <c r="A5" s="23" t="s">
        <v>16</v>
      </c>
      <c r="B5" s="18"/>
      <c r="C5" s="18"/>
      <c r="D5" s="18"/>
      <c r="E5" s="18" t="s">
        <v>0</v>
      </c>
      <c r="F5" s="19">
        <v>25465939.219999999</v>
      </c>
      <c r="G5" s="19">
        <v>24105192.739999998</v>
      </c>
      <c r="H5" s="24">
        <f>+G5/F5</f>
        <v>0.94656602027341208</v>
      </c>
    </row>
    <row r="6" spans="1:12" s="3" customFormat="1" ht="40.5" customHeight="1" x14ac:dyDescent="0.25">
      <c r="A6" s="23" t="s">
        <v>1</v>
      </c>
      <c r="B6" s="18"/>
      <c r="C6" s="18"/>
      <c r="D6" s="18"/>
      <c r="E6" s="18" t="s">
        <v>2</v>
      </c>
      <c r="F6" s="19">
        <v>1793092.99</v>
      </c>
      <c r="G6" s="19">
        <v>1793091.79</v>
      </c>
      <c r="H6" s="24">
        <f t="shared" ref="H6:H17" si="0">+G6/F6</f>
        <v>0.99999933076532743</v>
      </c>
    </row>
    <row r="7" spans="1:12" s="3" customFormat="1" ht="32.25" customHeight="1" x14ac:dyDescent="0.25">
      <c r="A7" s="23" t="s">
        <v>6</v>
      </c>
      <c r="B7" s="18"/>
      <c r="C7" s="18"/>
      <c r="D7" s="18"/>
      <c r="E7" s="18" t="s">
        <v>8</v>
      </c>
      <c r="F7" s="19">
        <v>1591916.62</v>
      </c>
      <c r="G7" s="19">
        <v>695638.38818600005</v>
      </c>
      <c r="H7" s="24">
        <f t="shared" si="0"/>
        <v>0.43698167318964232</v>
      </c>
    </row>
    <row r="8" spans="1:12" s="3" customFormat="1" ht="33.75" customHeight="1" x14ac:dyDescent="0.25">
      <c r="A8" s="23" t="s">
        <v>9</v>
      </c>
      <c r="B8" s="18"/>
      <c r="C8" s="18"/>
      <c r="D8" s="18"/>
      <c r="E8" s="18" t="s">
        <v>19</v>
      </c>
      <c r="F8" s="19">
        <v>36223.47</v>
      </c>
      <c r="G8" s="19">
        <v>18714.86</v>
      </c>
      <c r="H8" s="24">
        <f t="shared" si="0"/>
        <v>0.5166501166232832</v>
      </c>
    </row>
    <row r="9" spans="1:12" s="3" customFormat="1" ht="33.75" customHeight="1" x14ac:dyDescent="0.25">
      <c r="A9" s="23" t="s">
        <v>17</v>
      </c>
      <c r="B9" s="18"/>
      <c r="C9" s="18"/>
      <c r="D9" s="18"/>
      <c r="E9" s="18" t="s">
        <v>22</v>
      </c>
      <c r="F9" s="19">
        <v>0</v>
      </c>
      <c r="G9" s="19">
        <v>5308.12</v>
      </c>
      <c r="H9" s="24">
        <v>0</v>
      </c>
    </row>
    <row r="10" spans="1:12" s="3" customFormat="1" ht="33.75" customHeight="1" x14ac:dyDescent="0.25">
      <c r="A10" s="23" t="s">
        <v>18</v>
      </c>
      <c r="B10" s="18"/>
      <c r="C10" s="18"/>
      <c r="D10" s="18"/>
      <c r="E10" s="18" t="s">
        <v>23</v>
      </c>
      <c r="F10" s="19">
        <v>5058187.55</v>
      </c>
      <c r="G10" s="19">
        <v>2173988.4311879999</v>
      </c>
      <c r="H10" s="24">
        <f t="shared" si="0"/>
        <v>0.42979593178351005</v>
      </c>
    </row>
    <row r="11" spans="1:12" s="3" customFormat="1" ht="31.5" customHeight="1" x14ac:dyDescent="0.25">
      <c r="A11" s="23" t="s">
        <v>20</v>
      </c>
      <c r="B11" s="18"/>
      <c r="C11" s="18"/>
      <c r="D11" s="18"/>
      <c r="E11" s="18" t="s">
        <v>24</v>
      </c>
      <c r="F11" s="19">
        <v>0</v>
      </c>
      <c r="G11" s="19">
        <v>0</v>
      </c>
      <c r="H11" s="24">
        <v>0</v>
      </c>
    </row>
    <row r="12" spans="1:12" s="3" customFormat="1" ht="29.25" customHeight="1" x14ac:dyDescent="0.25">
      <c r="A12" s="23" t="s">
        <v>21</v>
      </c>
      <c r="B12" s="18"/>
      <c r="C12" s="18"/>
      <c r="D12" s="18"/>
      <c r="E12" s="18" t="s">
        <v>25</v>
      </c>
      <c r="F12" s="19">
        <v>554419.64</v>
      </c>
      <c r="G12" s="19">
        <v>1417820.2023440001</v>
      </c>
      <c r="H12" s="24">
        <f t="shared" si="0"/>
        <v>2.5573051530858466</v>
      </c>
    </row>
    <row r="13" spans="1:12" s="3" customFormat="1" ht="34.5" customHeight="1" x14ac:dyDescent="0.25">
      <c r="A13" s="25" t="s">
        <v>21</v>
      </c>
      <c r="B13" s="20" t="s">
        <v>16</v>
      </c>
      <c r="C13" s="20"/>
      <c r="D13" s="20"/>
      <c r="E13" s="20" t="s">
        <v>26</v>
      </c>
      <c r="F13" s="17">
        <v>554019.64</v>
      </c>
      <c r="G13" s="17">
        <v>1417320.2023440001</v>
      </c>
      <c r="H13" s="26">
        <f t="shared" si="0"/>
        <v>2.5582490222620988</v>
      </c>
    </row>
    <row r="14" spans="1:12" s="3" customFormat="1" ht="39.75" customHeight="1" x14ac:dyDescent="0.25">
      <c r="A14" s="25" t="s">
        <v>21</v>
      </c>
      <c r="B14" s="20" t="s">
        <v>9</v>
      </c>
      <c r="C14" s="20"/>
      <c r="D14" s="20"/>
      <c r="E14" s="21" t="s">
        <v>28</v>
      </c>
      <c r="F14" s="17">
        <v>400</v>
      </c>
      <c r="G14" s="17">
        <v>500</v>
      </c>
      <c r="H14" s="26">
        <f t="shared" si="0"/>
        <v>1.25</v>
      </c>
    </row>
    <row r="15" spans="1:12" s="3" customFormat="1" ht="24.75" customHeight="1" x14ac:dyDescent="0.25">
      <c r="A15" s="23" t="s">
        <v>27</v>
      </c>
      <c r="B15" s="18"/>
      <c r="C15" s="18"/>
      <c r="D15" s="18"/>
      <c r="E15" s="18" t="s">
        <v>29</v>
      </c>
      <c r="F15" s="19">
        <v>0</v>
      </c>
      <c r="G15" s="19">
        <v>0</v>
      </c>
      <c r="H15" s="24">
        <v>0</v>
      </c>
    </row>
    <row r="16" spans="1:12" ht="36" customHeight="1" x14ac:dyDescent="0.25">
      <c r="A16" s="42" t="s">
        <v>7</v>
      </c>
      <c r="B16" s="43"/>
      <c r="C16" s="43"/>
      <c r="D16" s="43"/>
      <c r="E16" s="44"/>
      <c r="F16" s="13">
        <v>34499779.490000002</v>
      </c>
      <c r="G16" s="13">
        <v>30209754.531718001</v>
      </c>
      <c r="H16" s="27">
        <f t="shared" si="0"/>
        <v>0.87565065569403144</v>
      </c>
      <c r="I16" s="1"/>
      <c r="J16" s="1"/>
    </row>
    <row r="17" spans="1:8" ht="37.5" customHeight="1" x14ac:dyDescent="0.25">
      <c r="A17" s="48" t="s">
        <v>38</v>
      </c>
      <c r="B17" s="49"/>
      <c r="C17" s="49"/>
      <c r="D17" s="49"/>
      <c r="E17" s="50"/>
      <c r="F17" s="22">
        <v>24704897.129999999</v>
      </c>
      <c r="G17" s="22">
        <v>24704897.129999999</v>
      </c>
      <c r="H17" s="28">
        <f t="shared" si="0"/>
        <v>1</v>
      </c>
    </row>
    <row r="18" spans="1:8" ht="33.75" customHeight="1" thickBot="1" x14ac:dyDescent="0.3">
      <c r="A18" s="39" t="s">
        <v>39</v>
      </c>
      <c r="B18" s="40"/>
      <c r="C18" s="40"/>
      <c r="D18" s="40"/>
      <c r="E18" s="41"/>
      <c r="F18" s="29">
        <f>SUM(F16:F17)</f>
        <v>59204676.620000005</v>
      </c>
      <c r="G18" s="29">
        <f>SUM(G16:G17)</f>
        <v>54914651.661717996</v>
      </c>
      <c r="H18" s="30">
        <f>+G18/F18</f>
        <v>0.92753908638303773</v>
      </c>
    </row>
    <row r="19" spans="1:8" ht="27.75" customHeight="1" x14ac:dyDescent="0.25"/>
    <row r="20" spans="1:8" ht="27.75" customHeight="1" x14ac:dyDescent="0.25"/>
    <row r="21" spans="1:8" ht="27.75" customHeight="1" x14ac:dyDescent="0.25"/>
    <row r="22" spans="1:8" ht="24.95" customHeight="1" x14ac:dyDescent="0.25"/>
    <row r="23" spans="1:8" ht="24.95" customHeight="1" x14ac:dyDescent="0.25"/>
    <row r="24" spans="1:8" ht="24.95" customHeight="1" x14ac:dyDescent="0.25"/>
    <row r="25" spans="1:8" ht="24.95" customHeight="1" x14ac:dyDescent="0.25"/>
    <row r="26" spans="1:8" ht="30.75" customHeight="1" x14ac:dyDescent="0.25"/>
    <row r="27" spans="1:8" ht="24.95" customHeight="1" x14ac:dyDescent="0.25"/>
    <row r="28" spans="1:8" ht="24.95" customHeight="1" x14ac:dyDescent="0.25"/>
    <row r="29" spans="1:8" ht="34.5" customHeight="1" x14ac:dyDescent="0.25"/>
    <row r="30" spans="1:8" ht="24.95" customHeight="1" x14ac:dyDescent="0.25"/>
    <row r="31" spans="1:8" ht="24.95" customHeight="1" x14ac:dyDescent="0.25"/>
    <row r="32" spans="1:8" ht="32.25" customHeight="1" x14ac:dyDescent="0.25"/>
    <row r="33" ht="24.95" customHeight="1" x14ac:dyDescent="0.25"/>
    <row r="34" ht="24.95" customHeight="1" x14ac:dyDescent="0.25"/>
    <row r="35" ht="24.95" customHeight="1" x14ac:dyDescent="0.25"/>
    <row r="36" ht="24.95" customHeight="1" x14ac:dyDescent="0.25"/>
    <row r="37" ht="24.95" customHeight="1" x14ac:dyDescent="0.25"/>
    <row r="38" ht="45" customHeight="1" x14ac:dyDescent="0.25"/>
    <row r="39" ht="24.95" customHeight="1" x14ac:dyDescent="0.25"/>
    <row r="42" ht="48" customHeight="1" x14ac:dyDescent="0.25"/>
    <row r="43" ht="49.5" customHeight="1" x14ac:dyDescent="0.25"/>
  </sheetData>
  <mergeCells count="5">
    <mergeCell ref="A1:H2"/>
    <mergeCell ref="A18:E18"/>
    <mergeCell ref="A16:E16"/>
    <mergeCell ref="A4:D4"/>
    <mergeCell ref="A17:E17"/>
  </mergeCells>
  <pageMargins left="0.7" right="0.7" top="0.75" bottom="0.75" header="0.3" footer="0.3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sqref="A1:D2"/>
    </sheetView>
  </sheetViews>
  <sheetFormatPr defaultColWidth="9.140625" defaultRowHeight="15" x14ac:dyDescent="0.25"/>
  <cols>
    <col min="1" max="1" width="22.7109375" customWidth="1"/>
    <col min="2" max="4" width="30.7109375" customWidth="1"/>
  </cols>
  <sheetData>
    <row r="1" spans="1:4" x14ac:dyDescent="0.25">
      <c r="A1" s="51" t="s">
        <v>10</v>
      </c>
      <c r="B1" s="52"/>
      <c r="C1" s="52"/>
      <c r="D1" s="52"/>
    </row>
    <row r="2" spans="1:4" x14ac:dyDescent="0.25">
      <c r="A2" s="52"/>
      <c r="B2" s="52"/>
      <c r="C2" s="52"/>
      <c r="D2" s="52"/>
    </row>
    <row r="3" spans="1:4" s="9" customFormat="1" ht="30.75" customHeight="1" x14ac:dyDescent="0.25">
      <c r="A3" s="7" t="s">
        <v>11</v>
      </c>
      <c r="B3" s="8" t="s">
        <v>12</v>
      </c>
      <c r="C3" s="8" t="s">
        <v>13</v>
      </c>
      <c r="D3" s="8" t="s">
        <v>14</v>
      </c>
    </row>
    <row r="4" spans="1:4" s="9" customFormat="1" ht="27" customHeight="1" x14ac:dyDescent="0.25">
      <c r="A4" s="10" t="s">
        <v>30</v>
      </c>
      <c r="B4" s="11" t="s">
        <v>31</v>
      </c>
      <c r="C4" s="12">
        <v>12906729.720000001</v>
      </c>
      <c r="D4" s="12">
        <v>12906729.720000001</v>
      </c>
    </row>
    <row r="5" spans="1:4" s="9" customFormat="1" ht="27" customHeight="1" x14ac:dyDescent="0.25">
      <c r="A5" s="10" t="s">
        <v>32</v>
      </c>
      <c r="B5" s="11" t="s">
        <v>33</v>
      </c>
      <c r="C5" s="12">
        <v>12906729.720000001</v>
      </c>
      <c r="D5" s="12">
        <v>12906729.720000001</v>
      </c>
    </row>
    <row r="6" spans="1:4" s="9" customFormat="1" ht="27" customHeight="1" x14ac:dyDescent="0.25">
      <c r="A6" s="10" t="s">
        <v>34</v>
      </c>
      <c r="B6" s="11" t="s">
        <v>35</v>
      </c>
      <c r="C6" s="12">
        <v>11798167.41</v>
      </c>
      <c r="D6" s="12">
        <v>11798167.41</v>
      </c>
    </row>
    <row r="7" spans="1:4" s="9" customFormat="1" ht="27" customHeight="1" x14ac:dyDescent="0.25">
      <c r="A7" s="53" t="s">
        <v>15</v>
      </c>
      <c r="B7" s="53"/>
      <c r="C7" s="12">
        <v>24704897.129999999</v>
      </c>
      <c r="D7" s="12">
        <v>24704897.129999999</v>
      </c>
    </row>
  </sheetData>
  <mergeCells count="2">
    <mergeCell ref="A1:D2"/>
    <mergeCell ref="A7:B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GELİR BÜTÇE TERTİPLERİ</vt:lpstr>
      <vt:lpstr>FİNANSMAN CETVELİ</vt:lpstr>
      <vt:lpstr>'GELİR BÜTÇE TERTİPLERİ'!Yazdırma_Alanı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2018-02-15T09:03:49Z</dcterms:modified>
</cp:coreProperties>
</file>